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l\OneDrive - Telecom Sector Skill Council\Documents\"/>
    </mc:Choice>
  </mc:AlternateContent>
  <xr:revisionPtr revIDLastSave="0" documentId="13_ncr:1_{C0FE22C4-5011-4AC6-852B-B2F716200237}" xr6:coauthVersionLast="47" xr6:coauthVersionMax="47" xr10:uidLastSave="{00000000-0000-0000-0000-000000000000}"/>
  <bookViews>
    <workbookView xWindow="-120" yWindow="-120" windowWidth="29040" windowHeight="15720" xr2:uid="{3A0F1997-4939-45AA-9D71-DBBCF1146BB0}"/>
  </bookViews>
  <sheets>
    <sheet name="New QF -Multiple of 30" sheetId="1" r:id="rId1"/>
  </sheets>
  <definedNames>
    <definedName name="_xlnm._FilterDatabase" localSheetId="0" hidden="1">'New QF -Multiple of 30'!$A$1:$T$51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1" i="1" l="1"/>
  <c r="L50" i="1"/>
  <c r="L49" i="1"/>
  <c r="L48" i="1"/>
  <c r="L46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<sst xmlns="http://schemas.openxmlformats.org/spreadsheetml/2006/main" count="461" uniqueCount="203">
  <si>
    <t>S.No.</t>
  </si>
  <si>
    <t>NSQC</t>
  </si>
  <si>
    <t>NSQC Approval Date</t>
  </si>
  <si>
    <t>Qualification Code</t>
  </si>
  <si>
    <t>QP Version</t>
  </si>
  <si>
    <t>New Qualification Name</t>
  </si>
  <si>
    <t>Entry Requirements</t>
  </si>
  <si>
    <t>Notional Hours-New</t>
  </si>
  <si>
    <t>NSQF Level</t>
  </si>
  <si>
    <t>CCN Category</t>
  </si>
  <si>
    <t>OJT Mandatory/Recommended</t>
  </si>
  <si>
    <t>Validity</t>
  </si>
  <si>
    <t>Minimum Educational Qualification (Trainer/Assessor)</t>
  </si>
  <si>
    <t>Specialization
(Trainer/Assessor)</t>
  </si>
  <si>
    <t xml:space="preserve">Relevant Industry Experience (Trainer/Assessor) </t>
  </si>
  <si>
    <t>Theory</t>
  </si>
  <si>
    <t>Practical</t>
  </si>
  <si>
    <t>OJT Hours</t>
  </si>
  <si>
    <t>Elective</t>
  </si>
  <si>
    <t>Total Hours</t>
  </si>
  <si>
    <t xml:space="preserve">Years </t>
  </si>
  <si>
    <t>Specialisation</t>
  </si>
  <si>
    <t>14th NSQC</t>
  </si>
  <si>
    <t>TEL/Q2101</t>
  </si>
  <si>
    <t>In-Store Promoter</t>
  </si>
  <si>
    <t>Class 10th</t>
  </si>
  <si>
    <t>NA</t>
  </si>
  <si>
    <t>Recommended</t>
  </si>
  <si>
    <t>Graduate</t>
  </si>
  <si>
    <t>Any Stream</t>
  </si>
  <si>
    <t>Telecom/Retail</t>
  </si>
  <si>
    <t>TEL/Q2100</t>
  </si>
  <si>
    <t>Distributor Sales Representative</t>
  </si>
  <si>
    <t>TEL/Q2400</t>
  </si>
  <si>
    <t>Telecom E-waste Handler</t>
  </si>
  <si>
    <r>
      <t xml:space="preserve">Class 10th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Class 8th with 2 year relevant experience</t>
    </r>
  </si>
  <si>
    <t>Mandatory</t>
  </si>
  <si>
    <r>
      <t xml:space="preserve">Class 12th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10th + ITI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Diploma </t>
    </r>
  </si>
  <si>
    <t>Science/Electronics/Telecom/IT and other relevant fields</t>
  </si>
  <si>
    <t xml:space="preserve">	TEL/Q6400</t>
  </si>
  <si>
    <t>Optical Fiber Splicer</t>
  </si>
  <si>
    <r>
      <t xml:space="preserve">Class 10th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Class 8th with 1 year relevant experience</t>
    </r>
  </si>
  <si>
    <t>Optical Fiber Domain</t>
  </si>
  <si>
    <t>TEL/Q0102</t>
  </si>
  <si>
    <t>Broadband Technician</t>
  </si>
  <si>
    <r>
      <t xml:space="preserve">Class 12th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10th+ITI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Diploma (Science/Electronics/Telecom/IT and other relevant fields)</t>
    </r>
  </si>
  <si>
    <t xml:space="preserve">Diploma With 2 Years Experience in Relevant Domain
OR 
Graduate </t>
  </si>
  <si>
    <t>Optical Fiber/ Broadband Domain</t>
  </si>
  <si>
    <t>TEL/Q2200</t>
  </si>
  <si>
    <t>Telecom Customer Care Executive - Repair Center</t>
  </si>
  <si>
    <t>Client Handling</t>
  </si>
  <si>
    <t>TEL/Q2201</t>
  </si>
  <si>
    <t>Handheld Devices (Handset &amp; Tablet) Technician</t>
  </si>
  <si>
    <t>Handset Repairing</t>
  </si>
  <si>
    <t>TEL/Q6401</t>
  </si>
  <si>
    <t>Optical Fiber Technician</t>
  </si>
  <si>
    <r>
      <t xml:space="preserve">Class 12th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Class 10th+ITI 
</t>
    </r>
    <r>
      <rPr>
        <b/>
        <sz val="9"/>
        <color theme="1"/>
        <rFont val="Calibri"/>
        <family val="2"/>
        <scheme val="minor"/>
      </rPr>
      <t xml:space="preserve">OR </t>
    </r>
    <r>
      <rPr>
        <sz val="9"/>
        <color theme="1"/>
        <rFont val="Calibri"/>
        <family val="2"/>
        <scheme val="minor"/>
      </rPr>
      <t xml:space="preserve">
Diploma (Science/Electronics/Telecom/IT and other relevant fields)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Certified in NSQF L-3 Optical Fiber Splicer with 2 Years Experience</t>
    </r>
  </si>
  <si>
    <t>TEL/Q2300</t>
  </si>
  <si>
    <t>Telecom Terminal Equipment Application Developer (Android)</t>
  </si>
  <si>
    <t>Programming (C,C++, Java, HTML etc)</t>
  </si>
  <si>
    <t>TEL/Q2301</t>
  </si>
  <si>
    <t>Telecom Terminal Equipment Application Developer (Native)</t>
  </si>
  <si>
    <t>TEL/Q4100</t>
  </si>
  <si>
    <t>Tower Technician</t>
  </si>
  <si>
    <r>
      <t xml:space="preserve">Class 12th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Class 10th + ITI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Diploma (Science/Electronics/Telecom/IT and other relevant fields)</t>
    </r>
  </si>
  <si>
    <t>Tower Maintenance</t>
  </si>
  <si>
    <t>TEL/Q6302</t>
  </si>
  <si>
    <t>Active Network Management Associate</t>
  </si>
  <si>
    <r>
      <t xml:space="preserve">Class 12th with 2 Years of experience in Switching and Routing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ITI/Diploma (Science/Electronics/Telecom/IT and other relevant fields) with 2 Years of experience in Switching and Routing</t>
    </r>
  </si>
  <si>
    <t>Network Management</t>
  </si>
  <si>
    <t>TEL/Q6100</t>
  </si>
  <si>
    <t>Telecom Infrastructure Engineer</t>
  </si>
  <si>
    <r>
      <t xml:space="preserve">B.E./B.Tech (Science/Electronics/Telecom/IT and other relevant fields)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Certified in NSQF-L4 Infrastructure Technician with 2  Years of experience in Passive Infrastructure</t>
    </r>
  </si>
  <si>
    <t>B.E./B.Tech/BCA/B.Sc</t>
  </si>
  <si>
    <t>TEL/Q6205</t>
  </si>
  <si>
    <t>Information and Communication Technology (ICT) Engineer - 5G Networks</t>
  </si>
  <si>
    <t>B.E./B.Tech (Electronics/Telecom/IT and other relevant fields) with 2 years of experience in active network maintenance</t>
  </si>
  <si>
    <t>TEL/Q6200</t>
  </si>
  <si>
    <t>Base Station Sub-system (BSS) Support Engineer</t>
  </si>
  <si>
    <r>
      <t xml:space="preserve">B.E./B.Tech (Electronics/Telecom/IT and other relevant fields) with 2 years of experience in  active network maintenance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Certified in NSQF L-5 Field Management
Engineer with 2 Years Experience in active network domain</t>
    </r>
  </si>
  <si>
    <t>TEL/Q4102</t>
  </si>
  <si>
    <t>Cluster Manager</t>
  </si>
  <si>
    <r>
      <t xml:space="preserve">B.E./B.Tech (Electrical/ Electronics/Telecommunication/
and other related fields) with 2 Years of experience in Passive Infrastructure Maintenance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Certified in NSQF L-5 Cluster In-Charge  with 2 Years of experience in Passive Infrastructure Maintenance
</t>
    </r>
  </si>
  <si>
    <t>15th NSQC</t>
  </si>
  <si>
    <t>TEL/Q0200</t>
  </si>
  <si>
    <t>Field Sales Executive</t>
  </si>
  <si>
    <r>
      <t xml:space="preserve">Class 10th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Class 8th with 2 years of relevant experience in Sales or Marketing</t>
    </r>
  </si>
  <si>
    <t>TEL/Q0100</t>
  </si>
  <si>
    <t>Telecom Customer Care Executive - Call Center/Relationship Center 
2 Electives :
a. Call Center 
b. Relationship Center</t>
  </si>
  <si>
    <r>
      <t xml:space="preserve">Class 10th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Class 8th with 2 years of relevant Experience in Sales or Marketing</t>
    </r>
  </si>
  <si>
    <t>TEL/Q6206</t>
  </si>
  <si>
    <t>Information and Communication Technology (ICT) Technician</t>
  </si>
  <si>
    <r>
      <t xml:space="preserve">Class 12th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Class 10th + ITI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Diploma (Science/Electronics/Telecom/IT and other relevant fields)</t>
    </r>
  </si>
  <si>
    <t>TEL/Q6210</t>
  </si>
  <si>
    <t>Telecom Technician  - IOT Devices/System</t>
  </si>
  <si>
    <t>IoT Device Installation</t>
  </si>
  <si>
    <t>TEL/Q6207</t>
  </si>
  <si>
    <t>Grass Root Telecom Provider</t>
  </si>
  <si>
    <t>TEL/Q6208</t>
  </si>
  <si>
    <t>Network System Associate</t>
  </si>
  <si>
    <t>TEL/Q2303</t>
  </si>
  <si>
    <t>Telecom Embedded Hardware Developer</t>
  </si>
  <si>
    <t>Telecom Embedded Development</t>
  </si>
  <si>
    <t>TEL/Q4101</t>
  </si>
  <si>
    <t>Cluster In-Charge</t>
  </si>
  <si>
    <r>
      <t xml:space="preserve">B.E./B.Tech (Electrical/ Electronics/Telecommunication/ and other related fields) with 1 Year of experience in Passive Infrastructure Maintenance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Certified in NSQF L4 Tower Technician with 2 Year of experience in Passive Infrastructure Maintenance</t>
    </r>
  </si>
  <si>
    <t>TEL/Q6300</t>
  </si>
  <si>
    <t>Installation Engineer - SDH, DWDM, L2 &amp; L3 Equipment</t>
  </si>
  <si>
    <r>
      <t xml:space="preserve">B.E./B.Tech (Electrical/ Electronics/Telecommunication/ and other related fields) with 1 Year of experience in Passive Infrastructure Maintenance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Certified in NSQF L-4 Network System Associate with 2 Year of relevant experience in active network domain</t>
    </r>
  </si>
  <si>
    <t>TEL/Q0203</t>
  </si>
  <si>
    <t>Territory Sales Manager - Prepaid/Broadband</t>
  </si>
  <si>
    <r>
      <t xml:space="preserve">Graduate (in any stream) with 2 Years of experience in Sales or Marketing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Class 12th with 6 years of relevant experience</t>
    </r>
  </si>
  <si>
    <t>16th NSQC</t>
  </si>
  <si>
    <t>TEL/Q4200</t>
  </si>
  <si>
    <t>Fiber to-the Home (FTTH/X) Installer</t>
  </si>
  <si>
    <r>
      <t xml:space="preserve">Class 10th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Class 8th with 2 years of relevant experience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Class 8th + ITI (Electronics/Telecom /IT and other relevant fields)</t>
    </r>
  </si>
  <si>
    <r>
      <t xml:space="preserve">Diploma after 10th with 3 Years Experience in Relevant Domain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Graduate </t>
    </r>
  </si>
  <si>
    <t>TEL/Q2500</t>
  </si>
  <si>
    <t>Hand Soldering Technician - Telecom Board</t>
  </si>
  <si>
    <t>Class 10th
OR
Class 8th with 2 years of relevant experience
OR
Class 8th + ITI (Electronics/Telecom /IT and other relevant fields)</t>
  </si>
  <si>
    <t>Handset Manufacturing</t>
  </si>
  <si>
    <t>TEL/Q4107</t>
  </si>
  <si>
    <t>OutSide Plant (OSP) Fiber Installation, Testing and Commissioning Supervisor</t>
  </si>
  <si>
    <t>Class 12th 
OR 
Class 10th + ITI (Electronics/Telecom /IT and other relevant fields)
OR
Class 10th with 2 years of relevant experience
OR
Class 8th + ITI (Electronics/Telecom /IT and other relevant fields) with 2 years of relevant experience
OR 
Diploma after 10th (Electronics/Telecom /IT and other relevant fields)
OR
Certified in NSQF-L3 FTTH/X Installer with 2 Years of relevant experience</t>
  </si>
  <si>
    <r>
      <t xml:space="preserve">Diploma after 10th with 4 Years Experience in Relevant Domain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Graduate </t>
    </r>
  </si>
  <si>
    <t>TEL/Q2501</t>
  </si>
  <si>
    <t>Telecom Surface Mount Technology (SMT) Technician</t>
  </si>
  <si>
    <t>Class 12th 
OR
Class 10th + ITI (Electronics/Telecom /IT and other relevant fields)
OR
Class 10th with 2 years of relevant experience
OR
Class 8th + ITI (Electronics/Telecom /IT and other relevant fields) with 2 years of relevant experience
OR 
Diploma after 10th (Electronics/Telecom /IT and other relevant fields)
OR 
Certified in NSQF-L3 Hand Soldering Technician with 2 Years of relevant experience</t>
  </si>
  <si>
    <t>TEL/Q2502</t>
  </si>
  <si>
    <t>Line Assembler - Telecom Products</t>
  </si>
  <si>
    <t>TEL/Q6211</t>
  </si>
  <si>
    <t>Drive Test Engineer</t>
  </si>
  <si>
    <t>B.E./B.Tech (Electronics/Telecom and other relevant fields)
OR
B.Sc (IT) with 1 year of relevant experience
OR
Diploma after 12th (Electronics/Telecom /IT and other relevant fields) with 1 year of relevant experience
OR
BCA with 1 year of relevant experience
OR
MCA
OR
Certified in NSQF-L4 RF Site Surveyor with 3 Years of relevant experience</t>
  </si>
  <si>
    <t>B.E./B.Tech
OR
BCA/B.Sc with 2 year of experience</t>
  </si>
  <si>
    <t>Electronics/Telecom/IT and other relevant fields</t>
  </si>
  <si>
    <t>17th NSQC</t>
  </si>
  <si>
    <t>TEL/Q4105</t>
  </si>
  <si>
    <t>Wireless Technician</t>
  </si>
  <si>
    <r>
      <t xml:space="preserve">Class 12th 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
Class 10th + ITI (2 years in Electronics/Telecom/IT and other relevant fields)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Class 10th with 2 years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Class 8th + ITI (2 years in Electronics/Telecom/IT and other relevant fields) with 2 years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
Diploma after 10th (2 years in Electronics/Telecom/IT and other relevant fields)</t>
    </r>
  </si>
  <si>
    <t xml:space="preserve">Diploma With 2 Years Experience in Relevant Domain OR Graduate </t>
  </si>
  <si>
    <t>TEL/Q6202</t>
  </si>
  <si>
    <t>Field Management Engineer</t>
  </si>
  <si>
    <r>
      <t xml:space="preserve">Post Graduate in relevant field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B.E./B.Tech (Electronics/Telecom /IT and other relevant fields)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Graduate in relevant filed with 1 year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Diploma after 12th (3 years in Electronics/Telecom /IT and other relevant fields) with 1 year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Certified in NSQF-L4 Active Network Management Associate with 3 years of relevant experience</t>
    </r>
  </si>
  <si>
    <t>TEL/Q6212</t>
  </si>
  <si>
    <t>Telecom Rigger – 5G and Legacy Networks</t>
  </si>
  <si>
    <r>
      <t xml:space="preserve">Class 10th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Class 8th + ITI (2 years in Electronics/Telecom /IT and other relevant fields)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Class 8th with 2 years of relevant experience</t>
    </r>
  </si>
  <si>
    <r>
      <t xml:space="preserve">12th Class 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Diploma after Class 10th/ITI (for 2 years)</t>
    </r>
  </si>
  <si>
    <t>Telecom/ Electronics/IT and other related domains</t>
  </si>
  <si>
    <t>5G and Legacy Networks</t>
  </si>
  <si>
    <t>TEL/Q4201</t>
  </si>
  <si>
    <t>Infrastructure Technician - 5G Networks</t>
  </si>
  <si>
    <r>
      <t xml:space="preserve">Class 12th 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
Class 10th + ITI (2 years in Electronics/Telecom/IT and other relevant fields)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Class 10th with 2 years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Class 8th + ITI (2 years in Electronics/Telecom/IT and other relevant fields) with 2 years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
Diploma after 10th (2 years in Electronics/Telecom/IT and other relevant fields)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Certified in NSQF-L3 Telecom Rigger – 5G and Legacy Networks with 2 Years of relevant experience</t>
    </r>
  </si>
  <si>
    <t>B.E./B.Tech</t>
  </si>
  <si>
    <t>Telecom Infrastructure - 5G Networks</t>
  </si>
  <si>
    <t>TEL/Q6213</t>
  </si>
  <si>
    <t>Technician 5G – Active Network Installation</t>
  </si>
  <si>
    <r>
      <t xml:space="preserve">Class 12th 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
Class 10th + ITI (2 years in Electronics/Telecom /IT and other relevant fields)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Class 10th with 2 years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Class 8th + ITI (2 years in Electronics/Telecom /IT and other relevant fields) with 2 years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
Diploma after 10th (3 years in Electronics/Telecom /IT and other relevant fields)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Certified in NSQF-L3 Last Mile - Active Network Comp Installer with 2 Years of relevant experience</t>
    </r>
  </si>
  <si>
    <t>TEL/Q6306</t>
  </si>
  <si>
    <t>Project Engineer - 5G Networks</t>
  </si>
  <si>
    <r>
      <t xml:space="preserve">Post Graduate in relevant field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B.E./B.Tech (Electronics/Telecom /IT and other relevant fields)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Graduate in relevant filed with 1 year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Diploma after 12th (3 years in Electronics/Telecom /IT and other relevant fields) with 1 year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Certified in NSQF-L4 5G Technician – Active Network Installation with 3 years of relevant experience</t>
    </r>
  </si>
  <si>
    <t>Telecom - 5G Networks</t>
  </si>
  <si>
    <t>TEL/Q6305</t>
  </si>
  <si>
    <t>System Architect – 5G Cloud RAN</t>
  </si>
  <si>
    <r>
      <t xml:space="preserve">Post Graduate in relevant field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B.E./B.Tech (Electronics/Telecom /IT and other relevant fields) with 1 years of relevant experience 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Graduate in the relevant filed with 2 year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Diploma after 12th (3 years in Electronics/Telecom /IT and other relevant fields) with 2 year of relevant experience
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
Certified in NSQF-L5 5G Project Engineer with 2 years of relevant experience</t>
    </r>
  </si>
  <si>
    <t>19th NSQC</t>
  </si>
  <si>
    <t>TEL/Q6304</t>
  </si>
  <si>
    <t>Technician - Automatic Train Protection System (ATPS)</t>
  </si>
  <si>
    <r>
      <t xml:space="preserve">Class 12th  
</t>
    </r>
    <r>
      <rPr>
        <b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
Class 10th + ITI (Electronics/Telecom and other relevant domains)
</t>
    </r>
    <r>
      <rPr>
        <b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
Diploma (Science/Electronics/Telecom or other relevant domains)</t>
    </r>
  </si>
  <si>
    <t>Science/Electronics/Telecom
/IT and other related domains</t>
  </si>
  <si>
    <t>Technician – ATPS</t>
  </si>
  <si>
    <t>TEL/Q6303</t>
  </si>
  <si>
    <t>Technical Supervisor - Automatic Train Protection System (ATPS)</t>
  </si>
  <si>
    <r>
      <t xml:space="preserve">B.E./B.Tech (Electronics/Telecom/IT and other relevant fields)
</t>
    </r>
    <r>
      <rPr>
        <b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
Certificate-NSQF L4 Technician - Automatic Train Protection System (ATPS) with 2 Years of experience Automatic Train Protection System (ATPS)
</t>
    </r>
    <r>
      <rPr>
        <b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
Certificate (Equivalent Associate Member of the Institution of Engineers (AMIE(I) or AMIETE) in relevant field)</t>
    </r>
  </si>
  <si>
    <t>B.Tech/B.E./BCA/B.Sc.</t>
  </si>
  <si>
    <t>Active Network Domain</t>
  </si>
  <si>
    <t>20th NSQC</t>
  </si>
  <si>
    <t>TEL/Q6102</t>
  </si>
  <si>
    <t>AI Devices Installation Operator</t>
  </si>
  <si>
    <t>Class 10th Pass
OR
Class 8th Pass and pursuing continuous regular schooling
OR
Class 8th Pass + ITI (2 years in Electronics/Telecom/IT and other relevant fields)</t>
  </si>
  <si>
    <r>
      <t xml:space="preserve">Diploma after 10th class with 4 Years Experience in Relevant Domain
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Graduate </t>
    </r>
  </si>
  <si>
    <t>Active Networks/IoT Domain</t>
  </si>
  <si>
    <t>TEL/Q6101</t>
  </si>
  <si>
    <t>Jr. Technician - Last Mile Active Network</t>
  </si>
  <si>
    <t>Active Networks/Optical Fiber Domain</t>
  </si>
  <si>
    <t>TEL/Q6214</t>
  </si>
  <si>
    <t xml:space="preserve">IoT Technical Service Operator
4 Electives                                                                                                                IoT – Smart City
IoT – Agriculture
IoT - Telemedicine 
IoT – Transport </t>
  </si>
  <si>
    <t>TEL/Q6217</t>
  </si>
  <si>
    <t>Drone Monitoring and Maintenance Associate</t>
  </si>
  <si>
    <t>Active Networks/Drone Domain</t>
  </si>
  <si>
    <t>TEL/Q6602</t>
  </si>
  <si>
    <t>AI &amp; ML - Jr. Telecom Data Analyst</t>
  </si>
  <si>
    <t>Class 12th Pass (with vocational education in IT)
OR 
Class 10th + ITI (2 years in Electronics/Telecom/IT and other relevant fields) 
OR 
Class 10th Pass and pursuing continuous regular schooling
OR
Class 10th with 2 years of relevant experience 
OR 
Class 8th Pass + ITI (2 years in Electronics/Telecom/IT and other relevant fields) with 2 years of relevant experience 
OR 
Diploma after Class 10th (3 years in Electronics/Telecom/IT and other relevant fields) 	
	OR
Certified in NSQF-L3 AI Devices Installation Executive with 2 years of relevant experience</t>
  </si>
  <si>
    <t>TEL/Q6215</t>
  </si>
  <si>
    <t>Cloud Computing - Jr. Analyst</t>
  </si>
  <si>
    <t xml:space="preserve">Class 12th Pass (with vocational education in IT)
OR 
Class 10th + ITI (2 years in Electronics/Telecom/IT and other relevant fields) 
OR 
Class 10th Pass and pursuing continuous regular schooling
OR
Class 10th with 2 years of relevant experience 
OR 
Class 8th Pass + ITI (2 years in Electronics/Telecom/IT and other relevant fields) with 2 years of relevant experience 
OR 
Diploma after Class 10th (3 years in Electronics/Telecom/IT and other relevant fields) </t>
  </si>
  <si>
    <t>TEL/Q6603</t>
  </si>
  <si>
    <t>Machine Learning (ML) Engineer</t>
  </si>
  <si>
    <t>B.E./B.Tech (Electronics/Telecom/IT and other relevant fields)
OR
Graduate in relevant field with 1 year of relevant experience
OR
Diploma (3 years after Class 12th in Electronics/Telecom/IT and other relevant fields) with 1 year of relevant experience
OR
Class 10th + ITI (2 years in Electronics/Telecom/IT and other relevant fields) with 4 years of relevant experience
OR
Class 12th Pass with 4 years of relevant experience
OR
Certified in NSQF-L4 AI – Telecom Data Analyst with 2 years of relevant experience</t>
  </si>
  <si>
    <t>B.E./B.Tech/BCA/B.Sc.</t>
  </si>
  <si>
    <t>Electronics/Telecom/IT and other 
relevant domains</t>
  </si>
  <si>
    <t>TEL/Q6216</t>
  </si>
  <si>
    <t>IoT Installation Solutions Architect</t>
  </si>
  <si>
    <t>B.E./B.Tech (Electronics/Telecom/IT and other relevant fields)
OR
Graduate in relevant field with 1 year of relevant experience
OR
Diploma (3 years after Class 12th in Electronics/Telecom/IT and other relevant fields) with 1 year of relevant experience
OR
Class 10th + ITI (2 years in Electronics/Telecom/IT and other relevant fields) with 4 years of relevant experience
OR
Class 12th Pass with 4 years of relevant experience
OR
Certified in NSQF-L4 Telecom Technician – IoT Devices/Systems with 2 years of relevant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</si>
</sst>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5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EC30-0D74-46AD-BC22-64E63C65801C}">
  <dimension ref="A1:T51"/>
  <sheetViews>
    <sheetView tabSelected="1" zoomScaleNormal="100" workbookViewId="0">
      <selection activeCell="I58" sqref="I58"/>
    </sheetView>
  </sheetViews>
  <sheetFormatPr defaultColWidth="8.85546875" defaultRowHeight="15" x14ac:dyDescent="0.25"/>
  <cols>
    <col min="1" max="1" width="9.42578125" style="22" bestFit="1" customWidth="1"/>
    <col min="2" max="2" width="8.85546875" style="22"/>
    <col min="3" max="3" width="13.5703125" style="22" customWidth="1"/>
    <col min="4" max="4" width="11.42578125" style="22" customWidth="1"/>
    <col min="5" max="5" width="8.85546875" style="22"/>
    <col min="6" max="6" width="36.28515625" style="22" customWidth="1"/>
    <col min="7" max="7" width="56.85546875" style="22" customWidth="1"/>
    <col min="8" max="8" width="6.7109375" style="22" bestFit="1" customWidth="1"/>
    <col min="9" max="9" width="8" style="22" bestFit="1" customWidth="1"/>
    <col min="10" max="10" width="9.28515625" style="22" bestFit="1" customWidth="1"/>
    <col min="11" max="11" width="8.85546875" style="22"/>
    <col min="12" max="12" width="10.5703125" style="22" bestFit="1" customWidth="1"/>
    <col min="13" max="13" width="14.28515625" style="22" bestFit="1" customWidth="1"/>
    <col min="14" max="14" width="16" style="22" bestFit="1" customWidth="1"/>
    <col min="15" max="15" width="30.42578125" style="22" bestFit="1" customWidth="1"/>
    <col min="16" max="16" width="8.85546875" style="22"/>
    <col min="17" max="17" width="35" style="22" customWidth="1"/>
    <col min="18" max="18" width="30.42578125" style="22" customWidth="1"/>
    <col min="19" max="19" width="8.85546875" style="22"/>
    <col min="20" max="20" width="15.42578125" style="22" customWidth="1"/>
    <col min="21" max="16384" width="8.85546875" style="22"/>
  </cols>
  <sheetData>
    <row r="1" spans="1:20" s="4" customFormat="1" ht="24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3" t="s">
        <v>7</v>
      </c>
      <c r="I1" s="24"/>
      <c r="J1" s="24"/>
      <c r="K1" s="24"/>
      <c r="L1" s="25"/>
      <c r="M1" s="1" t="s">
        <v>8</v>
      </c>
      <c r="N1" s="1" t="s">
        <v>9</v>
      </c>
      <c r="O1" s="1" t="s">
        <v>10</v>
      </c>
      <c r="P1" s="1" t="s">
        <v>11</v>
      </c>
      <c r="Q1" s="3" t="s">
        <v>12</v>
      </c>
      <c r="R1" s="3" t="s">
        <v>13</v>
      </c>
      <c r="S1" s="26" t="s">
        <v>14</v>
      </c>
      <c r="T1" s="26"/>
    </row>
    <row r="2" spans="1:20" s="4" customFormat="1" ht="12" x14ac:dyDescent="0.2">
      <c r="A2" s="1"/>
      <c r="B2" s="1"/>
      <c r="C2" s="1"/>
      <c r="D2" s="2"/>
      <c r="E2" s="1"/>
      <c r="F2" s="1"/>
      <c r="G2" s="1"/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/>
      <c r="N2" s="1"/>
      <c r="O2" s="1"/>
      <c r="P2" s="1"/>
      <c r="Q2" s="5"/>
      <c r="R2" s="5"/>
      <c r="S2" s="3" t="s">
        <v>20</v>
      </c>
      <c r="T2" s="3" t="s">
        <v>21</v>
      </c>
    </row>
    <row r="3" spans="1:20" s="10" customFormat="1" ht="25.5" customHeight="1" x14ac:dyDescent="0.25">
      <c r="A3" s="6">
        <v>1</v>
      </c>
      <c r="B3" s="6" t="s">
        <v>22</v>
      </c>
      <c r="C3" s="7">
        <v>44560</v>
      </c>
      <c r="D3" s="6" t="s">
        <v>23</v>
      </c>
      <c r="E3" s="8">
        <v>2</v>
      </c>
      <c r="F3" s="9" t="s">
        <v>24</v>
      </c>
      <c r="G3" s="9" t="s">
        <v>25</v>
      </c>
      <c r="H3" s="6">
        <v>120</v>
      </c>
      <c r="I3" s="6">
        <v>150</v>
      </c>
      <c r="J3" s="6">
        <v>120</v>
      </c>
      <c r="K3" s="6" t="s">
        <v>26</v>
      </c>
      <c r="L3" s="6">
        <f t="shared" ref="L3:L29" si="0">SUM(H3:J3)</f>
        <v>390</v>
      </c>
      <c r="M3" s="6">
        <v>3</v>
      </c>
      <c r="N3" s="6">
        <v>2</v>
      </c>
      <c r="O3" s="6" t="s">
        <v>27</v>
      </c>
      <c r="P3" s="7">
        <v>45656</v>
      </c>
      <c r="Q3" s="9" t="s">
        <v>28</v>
      </c>
      <c r="R3" s="9" t="s">
        <v>29</v>
      </c>
      <c r="S3" s="6">
        <v>1</v>
      </c>
      <c r="T3" s="9" t="s">
        <v>30</v>
      </c>
    </row>
    <row r="4" spans="1:20" s="10" customFormat="1" ht="21.75" customHeight="1" x14ac:dyDescent="0.25">
      <c r="A4" s="6">
        <v>2</v>
      </c>
      <c r="B4" s="6" t="s">
        <v>22</v>
      </c>
      <c r="C4" s="7">
        <v>44560</v>
      </c>
      <c r="D4" s="6" t="s">
        <v>31</v>
      </c>
      <c r="E4" s="8">
        <v>2</v>
      </c>
      <c r="F4" s="9" t="s">
        <v>32</v>
      </c>
      <c r="G4" s="9" t="s">
        <v>25</v>
      </c>
      <c r="H4" s="6">
        <v>120</v>
      </c>
      <c r="I4" s="6">
        <v>150</v>
      </c>
      <c r="J4" s="6">
        <v>120</v>
      </c>
      <c r="K4" s="6" t="s">
        <v>26</v>
      </c>
      <c r="L4" s="6">
        <f t="shared" si="0"/>
        <v>390</v>
      </c>
      <c r="M4" s="6">
        <v>3</v>
      </c>
      <c r="N4" s="6">
        <v>2</v>
      </c>
      <c r="O4" s="6" t="s">
        <v>27</v>
      </c>
      <c r="P4" s="7">
        <v>45656</v>
      </c>
      <c r="Q4" s="9" t="s">
        <v>28</v>
      </c>
      <c r="R4" s="9" t="s">
        <v>29</v>
      </c>
      <c r="S4" s="6">
        <v>1</v>
      </c>
      <c r="T4" s="9" t="s">
        <v>30</v>
      </c>
    </row>
    <row r="5" spans="1:20" s="10" customFormat="1" ht="60" x14ac:dyDescent="0.25">
      <c r="A5" s="6">
        <v>3</v>
      </c>
      <c r="B5" s="6" t="s">
        <v>22</v>
      </c>
      <c r="C5" s="7">
        <v>44560</v>
      </c>
      <c r="D5" s="6" t="s">
        <v>33</v>
      </c>
      <c r="E5" s="8">
        <v>2</v>
      </c>
      <c r="F5" s="9" t="s">
        <v>34</v>
      </c>
      <c r="G5" s="9" t="s">
        <v>35</v>
      </c>
      <c r="H5" s="6">
        <v>120</v>
      </c>
      <c r="I5" s="6">
        <v>150</v>
      </c>
      <c r="J5" s="6">
        <v>120</v>
      </c>
      <c r="K5" s="6" t="s">
        <v>26</v>
      </c>
      <c r="L5" s="6">
        <f t="shared" si="0"/>
        <v>390</v>
      </c>
      <c r="M5" s="6">
        <v>3</v>
      </c>
      <c r="N5" s="6">
        <v>2</v>
      </c>
      <c r="O5" s="6" t="s">
        <v>36</v>
      </c>
      <c r="P5" s="7">
        <v>45656</v>
      </c>
      <c r="Q5" s="9" t="s">
        <v>37</v>
      </c>
      <c r="R5" s="9" t="s">
        <v>38</v>
      </c>
      <c r="S5" s="6">
        <v>1</v>
      </c>
      <c r="T5" s="9" t="s">
        <v>30</v>
      </c>
    </row>
    <row r="6" spans="1:20" s="10" customFormat="1" ht="60" x14ac:dyDescent="0.25">
      <c r="A6" s="6">
        <v>4</v>
      </c>
      <c r="B6" s="6" t="s">
        <v>22</v>
      </c>
      <c r="C6" s="7">
        <v>44560</v>
      </c>
      <c r="D6" s="6" t="s">
        <v>39</v>
      </c>
      <c r="E6" s="8">
        <v>2</v>
      </c>
      <c r="F6" s="9" t="s">
        <v>40</v>
      </c>
      <c r="G6" s="9" t="s">
        <v>41</v>
      </c>
      <c r="H6" s="6">
        <v>120</v>
      </c>
      <c r="I6" s="6">
        <v>150</v>
      </c>
      <c r="J6" s="6">
        <v>120</v>
      </c>
      <c r="K6" s="6" t="s">
        <v>26</v>
      </c>
      <c r="L6" s="6">
        <f t="shared" si="0"/>
        <v>390</v>
      </c>
      <c r="M6" s="6">
        <v>3</v>
      </c>
      <c r="N6" s="6">
        <v>1</v>
      </c>
      <c r="O6" s="6" t="s">
        <v>36</v>
      </c>
      <c r="P6" s="7">
        <v>45656</v>
      </c>
      <c r="Q6" s="9" t="s">
        <v>37</v>
      </c>
      <c r="R6" s="9" t="s">
        <v>38</v>
      </c>
      <c r="S6" s="6">
        <v>1</v>
      </c>
      <c r="T6" s="9" t="s">
        <v>42</v>
      </c>
    </row>
    <row r="7" spans="1:20" s="10" customFormat="1" ht="60" x14ac:dyDescent="0.25">
      <c r="A7" s="6">
        <v>5</v>
      </c>
      <c r="B7" s="6" t="s">
        <v>22</v>
      </c>
      <c r="C7" s="7">
        <v>44560</v>
      </c>
      <c r="D7" s="6" t="s">
        <v>43</v>
      </c>
      <c r="E7" s="8">
        <v>2</v>
      </c>
      <c r="F7" s="9" t="s">
        <v>44</v>
      </c>
      <c r="G7" s="11" t="s">
        <v>45</v>
      </c>
      <c r="H7" s="6">
        <v>150</v>
      </c>
      <c r="I7" s="6">
        <v>180</v>
      </c>
      <c r="J7" s="6">
        <v>120</v>
      </c>
      <c r="K7" s="6" t="s">
        <v>26</v>
      </c>
      <c r="L7" s="6">
        <f t="shared" si="0"/>
        <v>450</v>
      </c>
      <c r="M7" s="6">
        <v>4</v>
      </c>
      <c r="N7" s="6">
        <v>1</v>
      </c>
      <c r="O7" s="6" t="s">
        <v>36</v>
      </c>
      <c r="P7" s="7">
        <v>45656</v>
      </c>
      <c r="Q7" s="9" t="s">
        <v>46</v>
      </c>
      <c r="R7" s="9" t="s">
        <v>38</v>
      </c>
      <c r="S7" s="6">
        <v>1</v>
      </c>
      <c r="T7" s="9" t="s">
        <v>47</v>
      </c>
    </row>
    <row r="8" spans="1:20" s="4" customFormat="1" ht="60" x14ac:dyDescent="0.2">
      <c r="A8" s="6">
        <v>6</v>
      </c>
      <c r="B8" s="6" t="s">
        <v>22</v>
      </c>
      <c r="C8" s="7">
        <v>44560</v>
      </c>
      <c r="D8" s="6" t="s">
        <v>48</v>
      </c>
      <c r="E8" s="8">
        <v>2</v>
      </c>
      <c r="F8" s="9" t="s">
        <v>49</v>
      </c>
      <c r="G8" s="11" t="s">
        <v>45</v>
      </c>
      <c r="H8" s="6">
        <v>120</v>
      </c>
      <c r="I8" s="6">
        <v>150</v>
      </c>
      <c r="J8" s="6">
        <v>120</v>
      </c>
      <c r="K8" s="6" t="s">
        <v>26</v>
      </c>
      <c r="L8" s="6">
        <f t="shared" si="0"/>
        <v>390</v>
      </c>
      <c r="M8" s="6">
        <v>4</v>
      </c>
      <c r="N8" s="6">
        <v>2</v>
      </c>
      <c r="O8" s="6" t="s">
        <v>36</v>
      </c>
      <c r="P8" s="7">
        <v>45656</v>
      </c>
      <c r="Q8" s="9" t="s">
        <v>28</v>
      </c>
      <c r="R8" s="9" t="s">
        <v>38</v>
      </c>
      <c r="S8" s="6">
        <v>1</v>
      </c>
      <c r="T8" s="9" t="s">
        <v>50</v>
      </c>
    </row>
    <row r="9" spans="1:20" s="4" customFormat="1" ht="60" x14ac:dyDescent="0.2">
      <c r="A9" s="6">
        <v>7</v>
      </c>
      <c r="B9" s="6" t="s">
        <v>22</v>
      </c>
      <c r="C9" s="7">
        <v>44560</v>
      </c>
      <c r="D9" s="6" t="s">
        <v>51</v>
      </c>
      <c r="E9" s="8">
        <v>2</v>
      </c>
      <c r="F9" s="9" t="s">
        <v>52</v>
      </c>
      <c r="G9" s="11" t="s">
        <v>45</v>
      </c>
      <c r="H9" s="6">
        <v>150</v>
      </c>
      <c r="I9" s="6">
        <v>210</v>
      </c>
      <c r="J9" s="6">
        <v>120</v>
      </c>
      <c r="K9" s="6" t="s">
        <v>26</v>
      </c>
      <c r="L9" s="6">
        <f t="shared" si="0"/>
        <v>480</v>
      </c>
      <c r="M9" s="6">
        <v>4</v>
      </c>
      <c r="N9" s="6">
        <v>2</v>
      </c>
      <c r="O9" s="6" t="s">
        <v>36</v>
      </c>
      <c r="P9" s="7">
        <v>45656</v>
      </c>
      <c r="Q9" s="9" t="s">
        <v>46</v>
      </c>
      <c r="R9" s="9" t="s">
        <v>38</v>
      </c>
      <c r="S9" s="6">
        <v>1</v>
      </c>
      <c r="T9" s="9" t="s">
        <v>53</v>
      </c>
    </row>
    <row r="10" spans="1:20" s="4" customFormat="1" ht="84" x14ac:dyDescent="0.2">
      <c r="A10" s="6">
        <v>8</v>
      </c>
      <c r="B10" s="6" t="s">
        <v>22</v>
      </c>
      <c r="C10" s="7">
        <v>44560</v>
      </c>
      <c r="D10" s="6" t="s">
        <v>54</v>
      </c>
      <c r="E10" s="8">
        <v>2</v>
      </c>
      <c r="F10" s="9" t="s">
        <v>55</v>
      </c>
      <c r="G10" s="11" t="s">
        <v>56</v>
      </c>
      <c r="H10" s="6">
        <v>150</v>
      </c>
      <c r="I10" s="6">
        <v>210</v>
      </c>
      <c r="J10" s="6">
        <v>120</v>
      </c>
      <c r="K10" s="6" t="s">
        <v>26</v>
      </c>
      <c r="L10" s="6">
        <f t="shared" si="0"/>
        <v>480</v>
      </c>
      <c r="M10" s="6">
        <v>4</v>
      </c>
      <c r="N10" s="6">
        <v>1</v>
      </c>
      <c r="O10" s="6" t="s">
        <v>36</v>
      </c>
      <c r="P10" s="7">
        <v>45656</v>
      </c>
      <c r="Q10" s="9" t="s">
        <v>46</v>
      </c>
      <c r="R10" s="9" t="s">
        <v>38</v>
      </c>
      <c r="S10" s="6">
        <v>1</v>
      </c>
      <c r="T10" s="9" t="s">
        <v>42</v>
      </c>
    </row>
    <row r="11" spans="1:20" s="4" customFormat="1" ht="60" x14ac:dyDescent="0.2">
      <c r="A11" s="6">
        <v>9</v>
      </c>
      <c r="B11" s="6" t="s">
        <v>22</v>
      </c>
      <c r="C11" s="7">
        <v>44560</v>
      </c>
      <c r="D11" s="6" t="s">
        <v>57</v>
      </c>
      <c r="E11" s="8">
        <v>3</v>
      </c>
      <c r="F11" s="9" t="s">
        <v>58</v>
      </c>
      <c r="G11" s="11" t="s">
        <v>45</v>
      </c>
      <c r="H11" s="6">
        <v>150</v>
      </c>
      <c r="I11" s="6">
        <v>210</v>
      </c>
      <c r="J11" s="6">
        <v>120</v>
      </c>
      <c r="K11" s="6" t="s">
        <v>26</v>
      </c>
      <c r="L11" s="6">
        <f t="shared" si="0"/>
        <v>480</v>
      </c>
      <c r="M11" s="6">
        <v>4</v>
      </c>
      <c r="N11" s="6">
        <v>2</v>
      </c>
      <c r="O11" s="6" t="s">
        <v>36</v>
      </c>
      <c r="P11" s="7">
        <v>45656</v>
      </c>
      <c r="Q11" s="9" t="s">
        <v>28</v>
      </c>
      <c r="R11" s="9" t="s">
        <v>38</v>
      </c>
      <c r="S11" s="6">
        <v>1</v>
      </c>
      <c r="T11" s="9" t="s">
        <v>59</v>
      </c>
    </row>
    <row r="12" spans="1:20" s="4" customFormat="1" ht="60" x14ac:dyDescent="0.2">
      <c r="A12" s="6">
        <v>10</v>
      </c>
      <c r="B12" s="6" t="s">
        <v>22</v>
      </c>
      <c r="C12" s="7">
        <v>44560</v>
      </c>
      <c r="D12" s="6" t="s">
        <v>60</v>
      </c>
      <c r="E12" s="8">
        <v>2</v>
      </c>
      <c r="F12" s="9" t="s">
        <v>61</v>
      </c>
      <c r="G12" s="11" t="s">
        <v>45</v>
      </c>
      <c r="H12" s="6">
        <v>150</v>
      </c>
      <c r="I12" s="6">
        <v>210</v>
      </c>
      <c r="J12" s="6">
        <v>120</v>
      </c>
      <c r="K12" s="6" t="s">
        <v>26</v>
      </c>
      <c r="L12" s="6">
        <f t="shared" si="0"/>
        <v>480</v>
      </c>
      <c r="M12" s="6">
        <v>4</v>
      </c>
      <c r="N12" s="6">
        <v>2</v>
      </c>
      <c r="O12" s="6" t="s">
        <v>36</v>
      </c>
      <c r="P12" s="7">
        <v>45656</v>
      </c>
      <c r="Q12" s="9" t="s">
        <v>28</v>
      </c>
      <c r="R12" s="9" t="s">
        <v>38</v>
      </c>
      <c r="S12" s="6">
        <v>1</v>
      </c>
      <c r="T12" s="9" t="s">
        <v>59</v>
      </c>
    </row>
    <row r="13" spans="1:20" s="4" customFormat="1" ht="60" x14ac:dyDescent="0.2">
      <c r="A13" s="6">
        <v>11</v>
      </c>
      <c r="B13" s="6" t="s">
        <v>22</v>
      </c>
      <c r="C13" s="7">
        <v>44560</v>
      </c>
      <c r="D13" s="6" t="s">
        <v>62</v>
      </c>
      <c r="E13" s="8">
        <v>2</v>
      </c>
      <c r="F13" s="9" t="s">
        <v>63</v>
      </c>
      <c r="G13" s="11" t="s">
        <v>64</v>
      </c>
      <c r="H13" s="6">
        <v>150</v>
      </c>
      <c r="I13" s="6">
        <v>210</v>
      </c>
      <c r="J13" s="6">
        <v>120</v>
      </c>
      <c r="K13" s="6" t="s">
        <v>26</v>
      </c>
      <c r="L13" s="6">
        <f t="shared" si="0"/>
        <v>480</v>
      </c>
      <c r="M13" s="6">
        <v>4</v>
      </c>
      <c r="N13" s="6">
        <v>1</v>
      </c>
      <c r="O13" s="6" t="s">
        <v>36</v>
      </c>
      <c r="P13" s="7">
        <v>45656</v>
      </c>
      <c r="Q13" s="9" t="s">
        <v>28</v>
      </c>
      <c r="R13" s="9" t="s">
        <v>38</v>
      </c>
      <c r="S13" s="6">
        <v>1</v>
      </c>
      <c r="T13" s="9" t="s">
        <v>65</v>
      </c>
    </row>
    <row r="14" spans="1:20" s="10" customFormat="1" ht="48" x14ac:dyDescent="0.25">
      <c r="A14" s="6">
        <v>12</v>
      </c>
      <c r="B14" s="6" t="s">
        <v>22</v>
      </c>
      <c r="C14" s="7">
        <v>44560</v>
      </c>
      <c r="D14" s="6" t="s">
        <v>66</v>
      </c>
      <c r="E14" s="8">
        <v>2</v>
      </c>
      <c r="F14" s="9" t="s">
        <v>67</v>
      </c>
      <c r="G14" s="11" t="s">
        <v>68</v>
      </c>
      <c r="H14" s="6">
        <v>150</v>
      </c>
      <c r="I14" s="6">
        <v>210</v>
      </c>
      <c r="J14" s="6">
        <v>120</v>
      </c>
      <c r="K14" s="6" t="s">
        <v>26</v>
      </c>
      <c r="L14" s="6">
        <f t="shared" si="0"/>
        <v>480</v>
      </c>
      <c r="M14" s="6">
        <v>4</v>
      </c>
      <c r="N14" s="6">
        <v>1</v>
      </c>
      <c r="O14" s="6" t="s">
        <v>36</v>
      </c>
      <c r="P14" s="7">
        <v>45656</v>
      </c>
      <c r="Q14" s="9" t="s">
        <v>28</v>
      </c>
      <c r="R14" s="9" t="s">
        <v>38</v>
      </c>
      <c r="S14" s="6">
        <v>2</v>
      </c>
      <c r="T14" s="9" t="s">
        <v>69</v>
      </c>
    </row>
    <row r="15" spans="1:20" s="4" customFormat="1" ht="48" x14ac:dyDescent="0.2">
      <c r="A15" s="6">
        <v>13</v>
      </c>
      <c r="B15" s="6" t="s">
        <v>22</v>
      </c>
      <c r="C15" s="7">
        <v>44560</v>
      </c>
      <c r="D15" s="6" t="s">
        <v>70</v>
      </c>
      <c r="E15" s="8">
        <v>2</v>
      </c>
      <c r="F15" s="9" t="s">
        <v>71</v>
      </c>
      <c r="G15" s="9" t="s">
        <v>72</v>
      </c>
      <c r="H15" s="6">
        <v>150</v>
      </c>
      <c r="I15" s="6">
        <v>210</v>
      </c>
      <c r="J15" s="6">
        <v>120</v>
      </c>
      <c r="K15" s="6" t="s">
        <v>26</v>
      </c>
      <c r="L15" s="6">
        <f t="shared" si="0"/>
        <v>480</v>
      </c>
      <c r="M15" s="6">
        <v>5</v>
      </c>
      <c r="N15" s="6">
        <v>1</v>
      </c>
      <c r="O15" s="6" t="s">
        <v>36</v>
      </c>
      <c r="P15" s="7">
        <v>45656</v>
      </c>
      <c r="Q15" s="9" t="s">
        <v>73</v>
      </c>
      <c r="R15" s="9" t="s">
        <v>38</v>
      </c>
      <c r="S15" s="6">
        <v>2</v>
      </c>
      <c r="T15" s="9" t="s">
        <v>65</v>
      </c>
    </row>
    <row r="16" spans="1:20" s="4" customFormat="1" ht="24" x14ac:dyDescent="0.2">
      <c r="A16" s="6">
        <v>14</v>
      </c>
      <c r="B16" s="6" t="s">
        <v>22</v>
      </c>
      <c r="C16" s="7">
        <v>44560</v>
      </c>
      <c r="D16" s="6" t="s">
        <v>74</v>
      </c>
      <c r="E16" s="8">
        <v>2</v>
      </c>
      <c r="F16" s="9" t="s">
        <v>75</v>
      </c>
      <c r="G16" s="11" t="s">
        <v>76</v>
      </c>
      <c r="H16" s="6">
        <v>180</v>
      </c>
      <c r="I16" s="6">
        <v>210</v>
      </c>
      <c r="J16" s="6">
        <v>120</v>
      </c>
      <c r="K16" s="6" t="s">
        <v>26</v>
      </c>
      <c r="L16" s="6">
        <f t="shared" si="0"/>
        <v>510</v>
      </c>
      <c r="M16" s="6">
        <v>6</v>
      </c>
      <c r="N16" s="6">
        <v>1</v>
      </c>
      <c r="O16" s="6" t="s">
        <v>36</v>
      </c>
      <c r="P16" s="7">
        <v>45656</v>
      </c>
      <c r="Q16" s="9" t="s">
        <v>73</v>
      </c>
      <c r="R16" s="9" t="s">
        <v>38</v>
      </c>
      <c r="S16" s="6">
        <v>3</v>
      </c>
      <c r="T16" s="9" t="s">
        <v>69</v>
      </c>
    </row>
    <row r="17" spans="1:20" s="4" customFormat="1" ht="60" x14ac:dyDescent="0.2">
      <c r="A17" s="6">
        <v>15</v>
      </c>
      <c r="B17" s="6" t="s">
        <v>22</v>
      </c>
      <c r="C17" s="7">
        <v>44560</v>
      </c>
      <c r="D17" s="6" t="s">
        <v>77</v>
      </c>
      <c r="E17" s="8">
        <v>2</v>
      </c>
      <c r="F17" s="9" t="s">
        <v>78</v>
      </c>
      <c r="G17" s="11" t="s">
        <v>79</v>
      </c>
      <c r="H17" s="6">
        <v>180</v>
      </c>
      <c r="I17" s="6">
        <v>210</v>
      </c>
      <c r="J17" s="6">
        <v>120</v>
      </c>
      <c r="K17" s="6" t="s">
        <v>26</v>
      </c>
      <c r="L17" s="6">
        <f t="shared" si="0"/>
        <v>510</v>
      </c>
      <c r="M17" s="6">
        <v>6</v>
      </c>
      <c r="N17" s="6">
        <v>1</v>
      </c>
      <c r="O17" s="6" t="s">
        <v>36</v>
      </c>
      <c r="P17" s="7">
        <v>45656</v>
      </c>
      <c r="Q17" s="9" t="s">
        <v>73</v>
      </c>
      <c r="R17" s="9" t="s">
        <v>38</v>
      </c>
      <c r="S17" s="6">
        <v>3</v>
      </c>
      <c r="T17" s="9" t="s">
        <v>69</v>
      </c>
    </row>
    <row r="18" spans="1:20" s="4" customFormat="1" ht="84" x14ac:dyDescent="0.2">
      <c r="A18" s="6">
        <v>16</v>
      </c>
      <c r="B18" s="6" t="s">
        <v>22</v>
      </c>
      <c r="C18" s="7">
        <v>44560</v>
      </c>
      <c r="D18" s="6" t="s">
        <v>80</v>
      </c>
      <c r="E18" s="8">
        <v>2</v>
      </c>
      <c r="F18" s="9" t="s">
        <v>81</v>
      </c>
      <c r="G18" s="9" t="s">
        <v>82</v>
      </c>
      <c r="H18" s="6">
        <v>180</v>
      </c>
      <c r="I18" s="6">
        <v>210</v>
      </c>
      <c r="J18" s="6">
        <v>120</v>
      </c>
      <c r="K18" s="6" t="s">
        <v>26</v>
      </c>
      <c r="L18" s="6">
        <f t="shared" si="0"/>
        <v>510</v>
      </c>
      <c r="M18" s="6">
        <v>6</v>
      </c>
      <c r="N18" s="6">
        <v>1</v>
      </c>
      <c r="O18" s="6" t="s">
        <v>36</v>
      </c>
      <c r="P18" s="7">
        <v>45656</v>
      </c>
      <c r="Q18" s="9" t="s">
        <v>73</v>
      </c>
      <c r="R18" s="9" t="s">
        <v>38</v>
      </c>
      <c r="S18" s="6">
        <v>3</v>
      </c>
      <c r="T18" s="9" t="s">
        <v>69</v>
      </c>
    </row>
    <row r="19" spans="1:20" s="4" customFormat="1" ht="36" x14ac:dyDescent="0.2">
      <c r="A19" s="6">
        <v>17</v>
      </c>
      <c r="B19" s="6" t="s">
        <v>83</v>
      </c>
      <c r="C19" s="7">
        <v>44588</v>
      </c>
      <c r="D19" s="6" t="s">
        <v>84</v>
      </c>
      <c r="E19" s="8">
        <v>2</v>
      </c>
      <c r="F19" s="9" t="s">
        <v>85</v>
      </c>
      <c r="G19" s="11" t="s">
        <v>86</v>
      </c>
      <c r="H19" s="6">
        <v>120</v>
      </c>
      <c r="I19" s="6">
        <v>150</v>
      </c>
      <c r="J19" s="6">
        <v>120</v>
      </c>
      <c r="K19" s="6" t="s">
        <v>26</v>
      </c>
      <c r="L19" s="6">
        <f t="shared" si="0"/>
        <v>390</v>
      </c>
      <c r="M19" s="6">
        <v>3</v>
      </c>
      <c r="N19" s="6">
        <v>2</v>
      </c>
      <c r="O19" s="6" t="s">
        <v>27</v>
      </c>
      <c r="P19" s="7">
        <v>45684</v>
      </c>
      <c r="Q19" s="9" t="s">
        <v>28</v>
      </c>
      <c r="R19" s="9" t="s">
        <v>29</v>
      </c>
      <c r="S19" s="6">
        <v>1</v>
      </c>
      <c r="T19" s="9" t="s">
        <v>30</v>
      </c>
    </row>
    <row r="20" spans="1:20" s="4" customFormat="1" ht="60" x14ac:dyDescent="0.2">
      <c r="A20" s="6">
        <v>18</v>
      </c>
      <c r="B20" s="6" t="s">
        <v>83</v>
      </c>
      <c r="C20" s="7">
        <v>44588</v>
      </c>
      <c r="D20" s="6" t="s">
        <v>87</v>
      </c>
      <c r="E20" s="8">
        <v>2</v>
      </c>
      <c r="F20" s="9" t="s">
        <v>88</v>
      </c>
      <c r="G20" s="11" t="s">
        <v>89</v>
      </c>
      <c r="H20" s="6">
        <v>90</v>
      </c>
      <c r="I20" s="6">
        <v>150</v>
      </c>
      <c r="J20" s="6">
        <v>90</v>
      </c>
      <c r="K20" s="6">
        <v>180</v>
      </c>
      <c r="L20" s="6">
        <f>SUM(H20:K20)</f>
        <v>510</v>
      </c>
      <c r="M20" s="6">
        <v>3</v>
      </c>
      <c r="N20" s="6">
        <v>2</v>
      </c>
      <c r="O20" s="6" t="s">
        <v>27</v>
      </c>
      <c r="P20" s="7">
        <v>45684</v>
      </c>
      <c r="Q20" s="9" t="s">
        <v>28</v>
      </c>
      <c r="R20" s="9" t="s">
        <v>29</v>
      </c>
      <c r="S20" s="6">
        <v>1</v>
      </c>
      <c r="T20" s="9" t="s">
        <v>50</v>
      </c>
    </row>
    <row r="21" spans="1:20" s="4" customFormat="1" ht="60" x14ac:dyDescent="0.2">
      <c r="A21" s="6">
        <v>19</v>
      </c>
      <c r="B21" s="6" t="s">
        <v>83</v>
      </c>
      <c r="C21" s="7">
        <v>44588</v>
      </c>
      <c r="D21" s="6" t="s">
        <v>90</v>
      </c>
      <c r="E21" s="8">
        <v>2</v>
      </c>
      <c r="F21" s="9" t="s">
        <v>91</v>
      </c>
      <c r="G21" s="11" t="s">
        <v>92</v>
      </c>
      <c r="H21" s="6">
        <v>150</v>
      </c>
      <c r="I21" s="6">
        <v>210</v>
      </c>
      <c r="J21" s="6">
        <v>120</v>
      </c>
      <c r="K21" s="6" t="s">
        <v>26</v>
      </c>
      <c r="L21" s="6">
        <f t="shared" si="0"/>
        <v>480</v>
      </c>
      <c r="M21" s="6">
        <v>4</v>
      </c>
      <c r="N21" s="6">
        <v>1</v>
      </c>
      <c r="O21" s="6" t="s">
        <v>36</v>
      </c>
      <c r="P21" s="7">
        <v>45684</v>
      </c>
      <c r="Q21" s="9" t="s">
        <v>28</v>
      </c>
      <c r="R21" s="9" t="s">
        <v>38</v>
      </c>
      <c r="S21" s="6">
        <v>1</v>
      </c>
      <c r="T21" s="9" t="s">
        <v>69</v>
      </c>
    </row>
    <row r="22" spans="1:20" s="4" customFormat="1" ht="60" x14ac:dyDescent="0.2">
      <c r="A22" s="6">
        <v>20</v>
      </c>
      <c r="B22" s="6" t="s">
        <v>83</v>
      </c>
      <c r="C22" s="7">
        <v>44588</v>
      </c>
      <c r="D22" s="6" t="s">
        <v>93</v>
      </c>
      <c r="E22" s="8">
        <v>2</v>
      </c>
      <c r="F22" s="9" t="s">
        <v>94</v>
      </c>
      <c r="G22" s="11" t="s">
        <v>92</v>
      </c>
      <c r="H22" s="6">
        <v>150</v>
      </c>
      <c r="I22" s="6">
        <v>210</v>
      </c>
      <c r="J22" s="6">
        <v>120</v>
      </c>
      <c r="K22" s="6" t="s">
        <v>26</v>
      </c>
      <c r="L22" s="6">
        <f>SUM(H22:J22)</f>
        <v>480</v>
      </c>
      <c r="M22" s="6">
        <v>4</v>
      </c>
      <c r="N22" s="6">
        <v>1</v>
      </c>
      <c r="O22" s="6" t="s">
        <v>36</v>
      </c>
      <c r="P22" s="7">
        <v>45684</v>
      </c>
      <c r="Q22" s="9" t="s">
        <v>46</v>
      </c>
      <c r="R22" s="9" t="s">
        <v>38</v>
      </c>
      <c r="S22" s="6">
        <v>1</v>
      </c>
      <c r="T22" s="9" t="s">
        <v>95</v>
      </c>
    </row>
    <row r="23" spans="1:20" s="4" customFormat="1" ht="60" x14ac:dyDescent="0.2">
      <c r="A23" s="6">
        <v>21</v>
      </c>
      <c r="B23" s="6" t="s">
        <v>83</v>
      </c>
      <c r="C23" s="7">
        <v>44588</v>
      </c>
      <c r="D23" s="6" t="s">
        <v>96</v>
      </c>
      <c r="E23" s="8">
        <v>2</v>
      </c>
      <c r="F23" s="9" t="s">
        <v>97</v>
      </c>
      <c r="G23" s="11" t="s">
        <v>92</v>
      </c>
      <c r="H23" s="6">
        <v>150</v>
      </c>
      <c r="I23" s="6">
        <v>210</v>
      </c>
      <c r="J23" s="6">
        <v>120</v>
      </c>
      <c r="K23" s="6" t="s">
        <v>26</v>
      </c>
      <c r="L23" s="6">
        <f t="shared" si="0"/>
        <v>480</v>
      </c>
      <c r="M23" s="6">
        <v>4</v>
      </c>
      <c r="N23" s="6">
        <v>1</v>
      </c>
      <c r="O23" s="6" t="s">
        <v>36</v>
      </c>
      <c r="P23" s="7">
        <v>45684</v>
      </c>
      <c r="Q23" s="9" t="s">
        <v>46</v>
      </c>
      <c r="R23" s="9" t="s">
        <v>38</v>
      </c>
      <c r="S23" s="6">
        <v>1</v>
      </c>
      <c r="T23" s="9" t="s">
        <v>69</v>
      </c>
    </row>
    <row r="24" spans="1:20" s="4" customFormat="1" ht="60" x14ac:dyDescent="0.2">
      <c r="A24" s="6">
        <v>22</v>
      </c>
      <c r="B24" s="6" t="s">
        <v>83</v>
      </c>
      <c r="C24" s="7">
        <v>44588</v>
      </c>
      <c r="D24" s="6" t="s">
        <v>98</v>
      </c>
      <c r="E24" s="8">
        <v>2</v>
      </c>
      <c r="F24" s="9" t="s">
        <v>99</v>
      </c>
      <c r="G24" s="11" t="s">
        <v>92</v>
      </c>
      <c r="H24" s="6">
        <v>150</v>
      </c>
      <c r="I24" s="6">
        <v>210</v>
      </c>
      <c r="J24" s="6">
        <v>120</v>
      </c>
      <c r="K24" s="6" t="s">
        <v>26</v>
      </c>
      <c r="L24" s="6">
        <f t="shared" si="0"/>
        <v>480</v>
      </c>
      <c r="M24" s="6">
        <v>4</v>
      </c>
      <c r="N24" s="6">
        <v>1</v>
      </c>
      <c r="O24" s="6" t="s">
        <v>36</v>
      </c>
      <c r="P24" s="7">
        <v>45684</v>
      </c>
      <c r="Q24" s="9" t="s">
        <v>28</v>
      </c>
      <c r="R24" s="9" t="s">
        <v>38</v>
      </c>
      <c r="S24" s="6">
        <v>1</v>
      </c>
      <c r="T24" s="9" t="s">
        <v>69</v>
      </c>
    </row>
    <row r="25" spans="1:20" s="4" customFormat="1" ht="60" x14ac:dyDescent="0.2">
      <c r="A25" s="6">
        <v>23</v>
      </c>
      <c r="B25" s="6" t="s">
        <v>83</v>
      </c>
      <c r="C25" s="7">
        <v>44588</v>
      </c>
      <c r="D25" s="6" t="s">
        <v>100</v>
      </c>
      <c r="E25" s="8">
        <v>2</v>
      </c>
      <c r="F25" s="9" t="s">
        <v>101</v>
      </c>
      <c r="G25" s="11" t="s">
        <v>92</v>
      </c>
      <c r="H25" s="6">
        <v>150</v>
      </c>
      <c r="I25" s="6">
        <v>210</v>
      </c>
      <c r="J25" s="6">
        <v>120</v>
      </c>
      <c r="K25" s="6" t="s">
        <v>26</v>
      </c>
      <c r="L25" s="6">
        <f t="shared" si="0"/>
        <v>480</v>
      </c>
      <c r="M25" s="6">
        <v>4</v>
      </c>
      <c r="N25" s="6">
        <v>2</v>
      </c>
      <c r="O25" s="6" t="s">
        <v>36</v>
      </c>
      <c r="P25" s="7">
        <v>45684</v>
      </c>
      <c r="Q25" s="9" t="s">
        <v>28</v>
      </c>
      <c r="R25" s="9" t="s">
        <v>38</v>
      </c>
      <c r="S25" s="6">
        <v>1</v>
      </c>
      <c r="T25" s="9" t="s">
        <v>102</v>
      </c>
    </row>
    <row r="26" spans="1:20" s="4" customFormat="1" ht="72" x14ac:dyDescent="0.2">
      <c r="A26" s="6">
        <v>24</v>
      </c>
      <c r="B26" s="6" t="s">
        <v>83</v>
      </c>
      <c r="C26" s="7">
        <v>44588</v>
      </c>
      <c r="D26" s="6" t="s">
        <v>103</v>
      </c>
      <c r="E26" s="8">
        <v>2</v>
      </c>
      <c r="F26" s="9" t="s">
        <v>104</v>
      </c>
      <c r="G26" s="9" t="s">
        <v>105</v>
      </c>
      <c r="H26" s="6">
        <v>150</v>
      </c>
      <c r="I26" s="6">
        <v>210</v>
      </c>
      <c r="J26" s="6">
        <v>120</v>
      </c>
      <c r="K26" s="6" t="s">
        <v>26</v>
      </c>
      <c r="L26" s="6">
        <f t="shared" si="0"/>
        <v>480</v>
      </c>
      <c r="M26" s="6">
        <v>5</v>
      </c>
      <c r="N26" s="6">
        <v>1</v>
      </c>
      <c r="O26" s="6" t="s">
        <v>36</v>
      </c>
      <c r="P26" s="7">
        <v>45684</v>
      </c>
      <c r="Q26" s="9" t="s">
        <v>73</v>
      </c>
      <c r="R26" s="9" t="s">
        <v>38</v>
      </c>
      <c r="S26" s="6">
        <v>3</v>
      </c>
      <c r="T26" s="9" t="s">
        <v>65</v>
      </c>
    </row>
    <row r="27" spans="1:20" s="4" customFormat="1" ht="72" x14ac:dyDescent="0.2">
      <c r="A27" s="6">
        <v>25</v>
      </c>
      <c r="B27" s="6" t="s">
        <v>83</v>
      </c>
      <c r="C27" s="7">
        <v>44588</v>
      </c>
      <c r="D27" s="6" t="s">
        <v>106</v>
      </c>
      <c r="E27" s="8">
        <v>2</v>
      </c>
      <c r="F27" s="9" t="s">
        <v>107</v>
      </c>
      <c r="G27" s="9" t="s">
        <v>108</v>
      </c>
      <c r="H27" s="6">
        <v>150</v>
      </c>
      <c r="I27" s="6">
        <v>210</v>
      </c>
      <c r="J27" s="6">
        <v>120</v>
      </c>
      <c r="K27" s="6" t="s">
        <v>26</v>
      </c>
      <c r="L27" s="6">
        <f t="shared" si="0"/>
        <v>480</v>
      </c>
      <c r="M27" s="6">
        <v>5</v>
      </c>
      <c r="N27" s="6">
        <v>1</v>
      </c>
      <c r="O27" s="6" t="s">
        <v>36</v>
      </c>
      <c r="P27" s="7">
        <v>45684</v>
      </c>
      <c r="Q27" s="9" t="s">
        <v>73</v>
      </c>
      <c r="R27" s="9" t="s">
        <v>38</v>
      </c>
      <c r="S27" s="6">
        <v>3</v>
      </c>
      <c r="T27" s="9" t="s">
        <v>69</v>
      </c>
    </row>
    <row r="28" spans="1:20" s="4" customFormat="1" ht="48" x14ac:dyDescent="0.2">
      <c r="A28" s="6">
        <v>26</v>
      </c>
      <c r="B28" s="6" t="s">
        <v>83</v>
      </c>
      <c r="C28" s="7">
        <v>44588</v>
      </c>
      <c r="D28" s="6" t="s">
        <v>109</v>
      </c>
      <c r="E28" s="8">
        <v>2</v>
      </c>
      <c r="F28" s="9" t="s">
        <v>110</v>
      </c>
      <c r="G28" s="11" t="s">
        <v>111</v>
      </c>
      <c r="H28" s="6">
        <v>210</v>
      </c>
      <c r="I28" s="6">
        <v>240</v>
      </c>
      <c r="J28" s="6">
        <v>120</v>
      </c>
      <c r="K28" s="6" t="s">
        <v>26</v>
      </c>
      <c r="L28" s="6">
        <f t="shared" si="0"/>
        <v>570</v>
      </c>
      <c r="M28" s="6">
        <v>5</v>
      </c>
      <c r="N28" s="6">
        <v>2</v>
      </c>
      <c r="O28" s="6" t="s">
        <v>27</v>
      </c>
      <c r="P28" s="7">
        <v>45684</v>
      </c>
      <c r="Q28" s="9" t="s">
        <v>28</v>
      </c>
      <c r="R28" s="9" t="s">
        <v>29</v>
      </c>
      <c r="S28" s="6">
        <v>3</v>
      </c>
      <c r="T28" s="9" t="s">
        <v>30</v>
      </c>
    </row>
    <row r="29" spans="1:20" s="4" customFormat="1" ht="60" x14ac:dyDescent="0.2">
      <c r="A29" s="6">
        <v>27</v>
      </c>
      <c r="B29" s="6" t="s">
        <v>112</v>
      </c>
      <c r="C29" s="7">
        <v>44616</v>
      </c>
      <c r="D29" s="6" t="s">
        <v>113</v>
      </c>
      <c r="E29" s="8">
        <v>2</v>
      </c>
      <c r="F29" s="9" t="s">
        <v>114</v>
      </c>
      <c r="G29" s="11" t="s">
        <v>115</v>
      </c>
      <c r="H29" s="6">
        <v>120</v>
      </c>
      <c r="I29" s="6">
        <v>180</v>
      </c>
      <c r="J29" s="6">
        <v>120</v>
      </c>
      <c r="K29" s="6" t="s">
        <v>26</v>
      </c>
      <c r="L29" s="6">
        <f t="shared" si="0"/>
        <v>420</v>
      </c>
      <c r="M29" s="6">
        <v>3</v>
      </c>
      <c r="N29" s="6">
        <v>1</v>
      </c>
      <c r="O29" s="6" t="s">
        <v>36</v>
      </c>
      <c r="P29" s="7">
        <v>46077</v>
      </c>
      <c r="Q29" s="9" t="s">
        <v>116</v>
      </c>
      <c r="R29" s="9" t="s">
        <v>38</v>
      </c>
      <c r="S29" s="6">
        <v>1</v>
      </c>
      <c r="T29" s="9" t="s">
        <v>42</v>
      </c>
    </row>
    <row r="30" spans="1:20" s="4" customFormat="1" ht="60" x14ac:dyDescent="0.2">
      <c r="A30" s="6">
        <v>28</v>
      </c>
      <c r="B30" s="6" t="s">
        <v>112</v>
      </c>
      <c r="C30" s="7">
        <v>44616</v>
      </c>
      <c r="D30" s="6" t="s">
        <v>117</v>
      </c>
      <c r="E30" s="8">
        <v>2</v>
      </c>
      <c r="F30" s="9" t="s">
        <v>118</v>
      </c>
      <c r="G30" s="11" t="s">
        <v>119</v>
      </c>
      <c r="H30" s="6">
        <v>120</v>
      </c>
      <c r="I30" s="6">
        <v>180</v>
      </c>
      <c r="J30" s="6">
        <v>120</v>
      </c>
      <c r="K30" s="6" t="s">
        <v>26</v>
      </c>
      <c r="L30" s="6">
        <f>SUM(H30:J30)</f>
        <v>420</v>
      </c>
      <c r="M30" s="6">
        <v>3</v>
      </c>
      <c r="N30" s="6">
        <v>2</v>
      </c>
      <c r="O30" s="6" t="s">
        <v>36</v>
      </c>
      <c r="P30" s="7">
        <v>46077</v>
      </c>
      <c r="Q30" s="9" t="s">
        <v>116</v>
      </c>
      <c r="R30" s="9" t="s">
        <v>38</v>
      </c>
      <c r="S30" s="6">
        <v>1</v>
      </c>
      <c r="T30" s="9" t="s">
        <v>120</v>
      </c>
    </row>
    <row r="31" spans="1:20" s="4" customFormat="1" ht="156" x14ac:dyDescent="0.2">
      <c r="A31" s="6">
        <v>29</v>
      </c>
      <c r="B31" s="6" t="s">
        <v>112</v>
      </c>
      <c r="C31" s="7">
        <v>44616</v>
      </c>
      <c r="D31" s="6" t="s">
        <v>121</v>
      </c>
      <c r="E31" s="8">
        <v>2</v>
      </c>
      <c r="F31" s="9" t="s">
        <v>122</v>
      </c>
      <c r="G31" s="9" t="s">
        <v>123</v>
      </c>
      <c r="H31" s="6">
        <v>180</v>
      </c>
      <c r="I31" s="6">
        <v>210</v>
      </c>
      <c r="J31" s="6">
        <v>120</v>
      </c>
      <c r="K31" s="6" t="s">
        <v>26</v>
      </c>
      <c r="L31" s="6">
        <f>SUM(H31:J31)</f>
        <v>510</v>
      </c>
      <c r="M31" s="6">
        <v>4</v>
      </c>
      <c r="N31" s="6">
        <v>1</v>
      </c>
      <c r="O31" s="6" t="s">
        <v>36</v>
      </c>
      <c r="P31" s="7">
        <v>46077</v>
      </c>
      <c r="Q31" s="9" t="s">
        <v>124</v>
      </c>
      <c r="R31" s="9" t="s">
        <v>38</v>
      </c>
      <c r="S31" s="6">
        <v>1</v>
      </c>
      <c r="T31" s="9" t="s">
        <v>42</v>
      </c>
    </row>
    <row r="32" spans="1:20" s="4" customFormat="1" ht="156" x14ac:dyDescent="0.2">
      <c r="A32" s="6">
        <v>30</v>
      </c>
      <c r="B32" s="6" t="s">
        <v>112</v>
      </c>
      <c r="C32" s="7">
        <v>44616</v>
      </c>
      <c r="D32" s="6" t="s">
        <v>125</v>
      </c>
      <c r="E32" s="8">
        <v>2</v>
      </c>
      <c r="F32" s="9" t="s">
        <v>126</v>
      </c>
      <c r="G32" s="11" t="s">
        <v>127</v>
      </c>
      <c r="H32" s="6">
        <v>180</v>
      </c>
      <c r="I32" s="6">
        <v>210</v>
      </c>
      <c r="J32" s="6">
        <v>120</v>
      </c>
      <c r="K32" s="6" t="s">
        <v>26</v>
      </c>
      <c r="L32" s="6">
        <f t="shared" ref="L32:L42" si="1">SUM(H32:J32)</f>
        <v>510</v>
      </c>
      <c r="M32" s="6">
        <v>4</v>
      </c>
      <c r="N32" s="6">
        <v>2</v>
      </c>
      <c r="O32" s="6" t="s">
        <v>36</v>
      </c>
      <c r="P32" s="7">
        <v>46077</v>
      </c>
      <c r="Q32" s="9" t="s">
        <v>124</v>
      </c>
      <c r="R32" s="9" t="s">
        <v>38</v>
      </c>
      <c r="S32" s="6">
        <v>1</v>
      </c>
      <c r="T32" s="9" t="s">
        <v>120</v>
      </c>
    </row>
    <row r="33" spans="1:20" s="4" customFormat="1" ht="156" x14ac:dyDescent="0.2">
      <c r="A33" s="6">
        <v>31</v>
      </c>
      <c r="B33" s="6" t="s">
        <v>112</v>
      </c>
      <c r="C33" s="7">
        <v>44616</v>
      </c>
      <c r="D33" s="6" t="s">
        <v>128</v>
      </c>
      <c r="E33" s="8">
        <v>2</v>
      </c>
      <c r="F33" s="9" t="s">
        <v>129</v>
      </c>
      <c r="G33" s="11" t="s">
        <v>127</v>
      </c>
      <c r="H33" s="6">
        <v>180</v>
      </c>
      <c r="I33" s="6">
        <v>210</v>
      </c>
      <c r="J33" s="6">
        <v>120</v>
      </c>
      <c r="K33" s="6" t="s">
        <v>26</v>
      </c>
      <c r="L33" s="6">
        <f t="shared" si="1"/>
        <v>510</v>
      </c>
      <c r="M33" s="6">
        <v>4</v>
      </c>
      <c r="N33" s="6">
        <v>2</v>
      </c>
      <c r="O33" s="6" t="s">
        <v>36</v>
      </c>
      <c r="P33" s="7">
        <v>46077</v>
      </c>
      <c r="Q33" s="9" t="s">
        <v>124</v>
      </c>
      <c r="R33" s="9" t="s">
        <v>38</v>
      </c>
      <c r="S33" s="6">
        <v>1</v>
      </c>
      <c r="T33" s="9" t="s">
        <v>120</v>
      </c>
    </row>
    <row r="34" spans="1:20" s="4" customFormat="1" ht="156" x14ac:dyDescent="0.2">
      <c r="A34" s="6">
        <v>32</v>
      </c>
      <c r="B34" s="6" t="s">
        <v>112</v>
      </c>
      <c r="C34" s="7">
        <v>44616</v>
      </c>
      <c r="D34" s="6" t="s">
        <v>130</v>
      </c>
      <c r="E34" s="8">
        <v>2</v>
      </c>
      <c r="F34" s="9" t="s">
        <v>131</v>
      </c>
      <c r="G34" s="11" t="s">
        <v>132</v>
      </c>
      <c r="H34" s="6">
        <v>210</v>
      </c>
      <c r="I34" s="6">
        <v>270</v>
      </c>
      <c r="J34" s="6">
        <v>120</v>
      </c>
      <c r="K34" s="6" t="s">
        <v>26</v>
      </c>
      <c r="L34" s="6">
        <f t="shared" si="1"/>
        <v>600</v>
      </c>
      <c r="M34" s="6">
        <v>5</v>
      </c>
      <c r="N34" s="6">
        <v>1</v>
      </c>
      <c r="O34" s="6" t="s">
        <v>36</v>
      </c>
      <c r="P34" s="7">
        <v>46077</v>
      </c>
      <c r="Q34" s="9" t="s">
        <v>133</v>
      </c>
      <c r="R34" s="9" t="s">
        <v>134</v>
      </c>
      <c r="S34" s="6">
        <v>3</v>
      </c>
      <c r="T34" s="9" t="s">
        <v>69</v>
      </c>
    </row>
    <row r="35" spans="1:20" s="4" customFormat="1" ht="144" x14ac:dyDescent="0.2">
      <c r="A35" s="6">
        <v>33</v>
      </c>
      <c r="B35" s="6" t="s">
        <v>135</v>
      </c>
      <c r="C35" s="7">
        <v>44651</v>
      </c>
      <c r="D35" s="6" t="s">
        <v>136</v>
      </c>
      <c r="E35" s="8">
        <v>2</v>
      </c>
      <c r="F35" s="9" t="s">
        <v>137</v>
      </c>
      <c r="G35" s="12" t="s">
        <v>138</v>
      </c>
      <c r="H35" s="6">
        <v>180</v>
      </c>
      <c r="I35" s="6">
        <v>210</v>
      </c>
      <c r="J35" s="6">
        <v>120</v>
      </c>
      <c r="K35" s="6" t="s">
        <v>26</v>
      </c>
      <c r="L35" s="6">
        <f t="shared" si="1"/>
        <v>510</v>
      </c>
      <c r="M35" s="6">
        <v>4</v>
      </c>
      <c r="N35" s="6">
        <v>1</v>
      </c>
      <c r="O35" s="6" t="s">
        <v>36</v>
      </c>
      <c r="P35" s="7">
        <v>46112</v>
      </c>
      <c r="Q35" s="9" t="s">
        <v>139</v>
      </c>
      <c r="R35" s="9" t="s">
        <v>38</v>
      </c>
      <c r="S35" s="6">
        <v>1</v>
      </c>
      <c r="T35" s="9" t="s">
        <v>47</v>
      </c>
    </row>
    <row r="36" spans="1:20" s="4" customFormat="1" ht="132" x14ac:dyDescent="0.2">
      <c r="A36" s="6">
        <v>34</v>
      </c>
      <c r="B36" s="6" t="s">
        <v>135</v>
      </c>
      <c r="C36" s="7">
        <v>44651</v>
      </c>
      <c r="D36" s="6" t="s">
        <v>140</v>
      </c>
      <c r="E36" s="8">
        <v>2</v>
      </c>
      <c r="F36" s="9" t="s">
        <v>141</v>
      </c>
      <c r="G36" s="12" t="s">
        <v>142</v>
      </c>
      <c r="H36" s="6">
        <v>210</v>
      </c>
      <c r="I36" s="6">
        <v>270</v>
      </c>
      <c r="J36" s="6">
        <v>120</v>
      </c>
      <c r="K36" s="6" t="s">
        <v>26</v>
      </c>
      <c r="L36" s="6">
        <f t="shared" si="1"/>
        <v>600</v>
      </c>
      <c r="M36" s="6">
        <v>5</v>
      </c>
      <c r="N36" s="6">
        <v>1</v>
      </c>
      <c r="O36" s="6" t="s">
        <v>36</v>
      </c>
      <c r="P36" s="7">
        <v>46112</v>
      </c>
      <c r="Q36" s="9" t="s">
        <v>73</v>
      </c>
      <c r="R36" s="9" t="s">
        <v>38</v>
      </c>
      <c r="S36" s="6">
        <v>2</v>
      </c>
      <c r="T36" s="9" t="s">
        <v>65</v>
      </c>
    </row>
    <row r="37" spans="1:20" s="4" customFormat="1" ht="72" x14ac:dyDescent="0.2">
      <c r="A37" s="6">
        <v>35</v>
      </c>
      <c r="B37" s="6" t="s">
        <v>135</v>
      </c>
      <c r="C37" s="7">
        <v>44651</v>
      </c>
      <c r="D37" s="13" t="s">
        <v>143</v>
      </c>
      <c r="E37" s="14">
        <v>1</v>
      </c>
      <c r="F37" s="9" t="s">
        <v>144</v>
      </c>
      <c r="G37" s="12" t="s">
        <v>145</v>
      </c>
      <c r="H37" s="6">
        <v>120</v>
      </c>
      <c r="I37" s="6">
        <v>180</v>
      </c>
      <c r="J37" s="6">
        <v>120</v>
      </c>
      <c r="K37" s="6" t="s">
        <v>26</v>
      </c>
      <c r="L37" s="6">
        <f t="shared" si="1"/>
        <v>420</v>
      </c>
      <c r="M37" s="6">
        <v>3</v>
      </c>
      <c r="N37" s="6">
        <v>1</v>
      </c>
      <c r="O37" s="6" t="s">
        <v>36</v>
      </c>
      <c r="P37" s="7">
        <v>46112</v>
      </c>
      <c r="Q37" s="15" t="s">
        <v>146</v>
      </c>
      <c r="R37" s="9" t="s">
        <v>147</v>
      </c>
      <c r="S37" s="6">
        <v>3</v>
      </c>
      <c r="T37" s="9" t="s">
        <v>148</v>
      </c>
    </row>
    <row r="38" spans="1:20" s="4" customFormat="1" ht="180" x14ac:dyDescent="0.2">
      <c r="A38" s="6">
        <v>36</v>
      </c>
      <c r="B38" s="6" t="s">
        <v>135</v>
      </c>
      <c r="C38" s="7">
        <v>44651</v>
      </c>
      <c r="D38" s="13" t="s">
        <v>149</v>
      </c>
      <c r="E38" s="14">
        <v>1</v>
      </c>
      <c r="F38" s="9" t="s">
        <v>150</v>
      </c>
      <c r="G38" s="9" t="s">
        <v>151</v>
      </c>
      <c r="H38" s="6">
        <v>180</v>
      </c>
      <c r="I38" s="6">
        <v>210</v>
      </c>
      <c r="J38" s="6">
        <v>120</v>
      </c>
      <c r="K38" s="6" t="s">
        <v>26</v>
      </c>
      <c r="L38" s="6">
        <f t="shared" si="1"/>
        <v>510</v>
      </c>
      <c r="M38" s="6">
        <v>4</v>
      </c>
      <c r="N38" s="6">
        <v>1</v>
      </c>
      <c r="O38" s="6" t="s">
        <v>36</v>
      </c>
      <c r="P38" s="7">
        <v>46112</v>
      </c>
      <c r="Q38" s="15" t="s">
        <v>152</v>
      </c>
      <c r="R38" s="9" t="s">
        <v>134</v>
      </c>
      <c r="S38" s="6">
        <v>1</v>
      </c>
      <c r="T38" s="9" t="s">
        <v>153</v>
      </c>
    </row>
    <row r="39" spans="1:20" s="4" customFormat="1" ht="180" x14ac:dyDescent="0.2">
      <c r="A39" s="6">
        <v>37</v>
      </c>
      <c r="B39" s="6" t="s">
        <v>135</v>
      </c>
      <c r="C39" s="7">
        <v>44651</v>
      </c>
      <c r="D39" s="13" t="s">
        <v>154</v>
      </c>
      <c r="E39" s="14">
        <v>1</v>
      </c>
      <c r="F39" s="9" t="s">
        <v>155</v>
      </c>
      <c r="G39" s="9" t="s">
        <v>156</v>
      </c>
      <c r="H39" s="6">
        <v>180</v>
      </c>
      <c r="I39" s="6">
        <v>210</v>
      </c>
      <c r="J39" s="6">
        <v>120</v>
      </c>
      <c r="K39" s="6" t="s">
        <v>26</v>
      </c>
      <c r="L39" s="6">
        <f t="shared" si="1"/>
        <v>510</v>
      </c>
      <c r="M39" s="6">
        <v>4</v>
      </c>
      <c r="N39" s="6">
        <v>1</v>
      </c>
      <c r="O39" s="6" t="s">
        <v>36</v>
      </c>
      <c r="P39" s="7">
        <v>46112</v>
      </c>
      <c r="Q39" s="15" t="s">
        <v>152</v>
      </c>
      <c r="R39" s="9" t="s">
        <v>134</v>
      </c>
      <c r="S39" s="6">
        <v>1</v>
      </c>
      <c r="T39" s="9" t="s">
        <v>153</v>
      </c>
    </row>
    <row r="40" spans="1:20" s="4" customFormat="1" ht="132" x14ac:dyDescent="0.2">
      <c r="A40" s="6">
        <v>38</v>
      </c>
      <c r="B40" s="6" t="s">
        <v>135</v>
      </c>
      <c r="C40" s="7">
        <v>44651</v>
      </c>
      <c r="D40" s="13" t="s">
        <v>157</v>
      </c>
      <c r="E40" s="14">
        <v>1</v>
      </c>
      <c r="F40" s="9" t="s">
        <v>158</v>
      </c>
      <c r="G40" s="9" t="s">
        <v>159</v>
      </c>
      <c r="H40" s="6">
        <v>210</v>
      </c>
      <c r="I40" s="6">
        <v>270</v>
      </c>
      <c r="J40" s="6">
        <v>120</v>
      </c>
      <c r="K40" s="6" t="s">
        <v>26</v>
      </c>
      <c r="L40" s="6">
        <f t="shared" si="1"/>
        <v>600</v>
      </c>
      <c r="M40" s="6">
        <v>5</v>
      </c>
      <c r="N40" s="6">
        <v>1</v>
      </c>
      <c r="O40" s="6" t="s">
        <v>36</v>
      </c>
      <c r="P40" s="7">
        <v>46112</v>
      </c>
      <c r="Q40" s="15" t="s">
        <v>152</v>
      </c>
      <c r="R40" s="9" t="s">
        <v>134</v>
      </c>
      <c r="S40" s="6">
        <v>2</v>
      </c>
      <c r="T40" s="9" t="s">
        <v>160</v>
      </c>
    </row>
    <row r="41" spans="1:20" s="4" customFormat="1" ht="144" x14ac:dyDescent="0.2">
      <c r="A41" s="6">
        <v>39</v>
      </c>
      <c r="B41" s="6" t="s">
        <v>135</v>
      </c>
      <c r="C41" s="7">
        <v>44651</v>
      </c>
      <c r="D41" s="13" t="s">
        <v>161</v>
      </c>
      <c r="E41" s="14">
        <v>1</v>
      </c>
      <c r="F41" s="9" t="s">
        <v>162</v>
      </c>
      <c r="G41" s="9" t="s">
        <v>163</v>
      </c>
      <c r="H41" s="6">
        <v>240</v>
      </c>
      <c r="I41" s="6">
        <v>330</v>
      </c>
      <c r="J41" s="6">
        <v>120</v>
      </c>
      <c r="K41" s="6" t="s">
        <v>26</v>
      </c>
      <c r="L41" s="6">
        <f t="shared" si="1"/>
        <v>690</v>
      </c>
      <c r="M41" s="6">
        <v>6</v>
      </c>
      <c r="N41" s="6">
        <v>1</v>
      </c>
      <c r="O41" s="6" t="s">
        <v>36</v>
      </c>
      <c r="P41" s="7">
        <v>46112</v>
      </c>
      <c r="Q41" s="15" t="s">
        <v>152</v>
      </c>
      <c r="R41" s="9" t="s">
        <v>134</v>
      </c>
      <c r="S41" s="6">
        <v>2</v>
      </c>
      <c r="T41" s="9" t="s">
        <v>160</v>
      </c>
    </row>
    <row r="42" spans="1:20" s="21" customFormat="1" ht="60" x14ac:dyDescent="0.2">
      <c r="A42" s="16">
        <v>40</v>
      </c>
      <c r="B42" s="16" t="s">
        <v>164</v>
      </c>
      <c r="C42" s="17">
        <v>44707</v>
      </c>
      <c r="D42" s="16" t="s">
        <v>165</v>
      </c>
      <c r="E42" s="18">
        <v>1</v>
      </c>
      <c r="F42" s="19" t="s">
        <v>166</v>
      </c>
      <c r="G42" s="19" t="s">
        <v>167</v>
      </c>
      <c r="H42" s="16">
        <v>60</v>
      </c>
      <c r="I42" s="16">
        <v>150</v>
      </c>
      <c r="J42" s="16">
        <v>180</v>
      </c>
      <c r="K42" s="6" t="s">
        <v>26</v>
      </c>
      <c r="L42" s="16">
        <f t="shared" si="1"/>
        <v>390</v>
      </c>
      <c r="M42" s="16">
        <v>4</v>
      </c>
      <c r="N42" s="16">
        <v>1</v>
      </c>
      <c r="O42" s="16" t="s">
        <v>27</v>
      </c>
      <c r="P42" s="17">
        <v>46077</v>
      </c>
      <c r="Q42" s="20" t="s">
        <v>28</v>
      </c>
      <c r="R42" s="19" t="s">
        <v>168</v>
      </c>
      <c r="S42" s="16">
        <v>1</v>
      </c>
      <c r="T42" s="19" t="s">
        <v>169</v>
      </c>
    </row>
    <row r="43" spans="1:20" s="21" customFormat="1" ht="96" x14ac:dyDescent="0.2">
      <c r="A43" s="16">
        <v>41</v>
      </c>
      <c r="B43" s="16" t="s">
        <v>164</v>
      </c>
      <c r="C43" s="17">
        <v>44707</v>
      </c>
      <c r="D43" s="16" t="s">
        <v>170</v>
      </c>
      <c r="E43" s="18">
        <v>1</v>
      </c>
      <c r="F43" s="19" t="s">
        <v>171</v>
      </c>
      <c r="G43" s="19" t="s">
        <v>172</v>
      </c>
      <c r="H43" s="16">
        <v>120</v>
      </c>
      <c r="I43" s="16">
        <v>210</v>
      </c>
      <c r="J43" s="16">
        <v>210</v>
      </c>
      <c r="K43" s="6" t="s">
        <v>26</v>
      </c>
      <c r="L43" s="16">
        <f>SUM(H43:J43)</f>
        <v>540</v>
      </c>
      <c r="M43" s="16">
        <v>5</v>
      </c>
      <c r="N43" s="16">
        <v>1</v>
      </c>
      <c r="O43" s="16" t="s">
        <v>27</v>
      </c>
      <c r="P43" s="17">
        <v>46121</v>
      </c>
      <c r="Q43" s="20" t="s">
        <v>173</v>
      </c>
      <c r="R43" s="19" t="s">
        <v>168</v>
      </c>
      <c r="S43" s="16">
        <v>3</v>
      </c>
      <c r="T43" s="19" t="s">
        <v>174</v>
      </c>
    </row>
    <row r="44" spans="1:20" s="4" customFormat="1" ht="72" x14ac:dyDescent="0.2">
      <c r="A44" s="6">
        <v>42</v>
      </c>
      <c r="B44" s="6" t="s">
        <v>175</v>
      </c>
      <c r="C44" s="7">
        <v>44742</v>
      </c>
      <c r="D44" s="6" t="s">
        <v>176</v>
      </c>
      <c r="E44" s="14">
        <v>1</v>
      </c>
      <c r="F44" s="9" t="s">
        <v>177</v>
      </c>
      <c r="G44" s="9" t="s">
        <v>178</v>
      </c>
      <c r="H44" s="6">
        <v>120</v>
      </c>
      <c r="I44" s="6">
        <v>150</v>
      </c>
      <c r="J44" s="6">
        <v>120</v>
      </c>
      <c r="K44" s="6" t="s">
        <v>26</v>
      </c>
      <c r="L44" s="6">
        <v>390</v>
      </c>
      <c r="M44" s="6">
        <v>3</v>
      </c>
      <c r="N44" s="6">
        <v>1</v>
      </c>
      <c r="O44" s="6" t="s">
        <v>36</v>
      </c>
      <c r="P44" s="7">
        <v>45838</v>
      </c>
      <c r="Q44" s="15" t="s">
        <v>179</v>
      </c>
      <c r="R44" s="9" t="s">
        <v>168</v>
      </c>
      <c r="S44" s="6">
        <v>1</v>
      </c>
      <c r="T44" s="9" t="s">
        <v>180</v>
      </c>
    </row>
    <row r="45" spans="1:20" s="4" customFormat="1" ht="72" x14ac:dyDescent="0.2">
      <c r="A45" s="6">
        <v>43</v>
      </c>
      <c r="B45" s="6" t="s">
        <v>175</v>
      </c>
      <c r="C45" s="7">
        <v>44742</v>
      </c>
      <c r="D45" s="6" t="s">
        <v>181</v>
      </c>
      <c r="E45" s="14">
        <v>1</v>
      </c>
      <c r="F45" s="9" t="s">
        <v>182</v>
      </c>
      <c r="G45" s="9" t="s">
        <v>178</v>
      </c>
      <c r="H45" s="6">
        <v>120</v>
      </c>
      <c r="I45" s="6">
        <v>150</v>
      </c>
      <c r="J45" s="6">
        <v>120</v>
      </c>
      <c r="K45" s="6" t="s">
        <v>26</v>
      </c>
      <c r="L45" s="6">
        <v>390</v>
      </c>
      <c r="M45" s="6">
        <v>3</v>
      </c>
      <c r="N45" s="6">
        <v>1</v>
      </c>
      <c r="O45" s="6" t="s">
        <v>36</v>
      </c>
      <c r="P45" s="7">
        <v>45838</v>
      </c>
      <c r="Q45" s="15" t="s">
        <v>179</v>
      </c>
      <c r="R45" s="9" t="s">
        <v>168</v>
      </c>
      <c r="S45" s="6">
        <v>1</v>
      </c>
      <c r="T45" s="9" t="s">
        <v>183</v>
      </c>
    </row>
    <row r="46" spans="1:20" s="21" customFormat="1" ht="72" x14ac:dyDescent="0.2">
      <c r="A46" s="16">
        <v>44</v>
      </c>
      <c r="B46" s="16" t="s">
        <v>175</v>
      </c>
      <c r="C46" s="17">
        <v>44742</v>
      </c>
      <c r="D46" s="16" t="s">
        <v>184</v>
      </c>
      <c r="E46" s="18">
        <v>1</v>
      </c>
      <c r="F46" s="9" t="s">
        <v>185</v>
      </c>
      <c r="G46" s="19" t="s">
        <v>178</v>
      </c>
      <c r="H46" s="16">
        <v>90</v>
      </c>
      <c r="I46" s="16">
        <v>150</v>
      </c>
      <c r="J46" s="16">
        <v>120</v>
      </c>
      <c r="K46" s="16">
        <v>360</v>
      </c>
      <c r="L46" s="16">
        <f>SUM(H46:K46)</f>
        <v>720</v>
      </c>
      <c r="M46" s="16">
        <v>3</v>
      </c>
      <c r="N46" s="16">
        <v>1</v>
      </c>
      <c r="O46" s="6" t="s">
        <v>36</v>
      </c>
      <c r="P46" s="17">
        <v>45838</v>
      </c>
      <c r="Q46" s="15" t="s">
        <v>179</v>
      </c>
      <c r="R46" s="9" t="s">
        <v>168</v>
      </c>
      <c r="S46" s="6">
        <v>1</v>
      </c>
      <c r="T46" s="9" t="s">
        <v>180</v>
      </c>
    </row>
    <row r="47" spans="1:20" s="4" customFormat="1" ht="72" x14ac:dyDescent="0.2">
      <c r="A47" s="6">
        <v>45</v>
      </c>
      <c r="B47" s="6" t="s">
        <v>175</v>
      </c>
      <c r="C47" s="7">
        <v>44742</v>
      </c>
      <c r="D47" s="6" t="s">
        <v>186</v>
      </c>
      <c r="E47" s="14">
        <v>1</v>
      </c>
      <c r="F47" s="9" t="s">
        <v>187</v>
      </c>
      <c r="G47" s="9" t="s">
        <v>178</v>
      </c>
      <c r="H47" s="6">
        <v>120</v>
      </c>
      <c r="I47" s="6">
        <v>150</v>
      </c>
      <c r="J47" s="6">
        <v>120</v>
      </c>
      <c r="K47" s="6" t="s">
        <v>26</v>
      </c>
      <c r="L47" s="6">
        <v>390</v>
      </c>
      <c r="M47" s="6">
        <v>3</v>
      </c>
      <c r="N47" s="6">
        <v>1</v>
      </c>
      <c r="O47" s="6" t="s">
        <v>36</v>
      </c>
      <c r="P47" s="17">
        <v>45838</v>
      </c>
      <c r="Q47" s="15" t="s">
        <v>179</v>
      </c>
      <c r="R47" s="9" t="s">
        <v>168</v>
      </c>
      <c r="S47" s="6">
        <v>1</v>
      </c>
      <c r="T47" s="9" t="s">
        <v>188</v>
      </c>
    </row>
    <row r="48" spans="1:20" s="4" customFormat="1" ht="204" x14ac:dyDescent="0.2">
      <c r="A48" s="6">
        <v>46</v>
      </c>
      <c r="B48" s="6" t="s">
        <v>175</v>
      </c>
      <c r="C48" s="7">
        <v>44742</v>
      </c>
      <c r="D48" s="6" t="s">
        <v>189</v>
      </c>
      <c r="E48" s="14">
        <v>1</v>
      </c>
      <c r="F48" s="9" t="s">
        <v>190</v>
      </c>
      <c r="G48" s="9" t="s">
        <v>191</v>
      </c>
      <c r="H48" s="6">
        <v>120</v>
      </c>
      <c r="I48" s="6">
        <v>210</v>
      </c>
      <c r="J48" s="6">
        <v>120</v>
      </c>
      <c r="K48" s="6" t="s">
        <v>26</v>
      </c>
      <c r="L48" s="6">
        <f>SUM(H48:J48)</f>
        <v>450</v>
      </c>
      <c r="M48" s="6">
        <v>4</v>
      </c>
      <c r="N48" s="6">
        <v>1</v>
      </c>
      <c r="O48" s="6" t="s">
        <v>36</v>
      </c>
      <c r="P48" s="17">
        <v>45838</v>
      </c>
      <c r="Q48" s="15" t="s">
        <v>28</v>
      </c>
      <c r="R48" s="9" t="s">
        <v>168</v>
      </c>
      <c r="S48" s="6">
        <v>1</v>
      </c>
      <c r="T48" s="9" t="s">
        <v>180</v>
      </c>
    </row>
    <row r="49" spans="1:20" s="4" customFormat="1" ht="168" x14ac:dyDescent="0.2">
      <c r="A49" s="6">
        <v>47</v>
      </c>
      <c r="B49" s="6" t="s">
        <v>175</v>
      </c>
      <c r="C49" s="7">
        <v>44742</v>
      </c>
      <c r="D49" s="6" t="s">
        <v>192</v>
      </c>
      <c r="E49" s="14">
        <v>1</v>
      </c>
      <c r="F49" s="9" t="s">
        <v>193</v>
      </c>
      <c r="G49" s="9" t="s">
        <v>194</v>
      </c>
      <c r="H49" s="6">
        <v>120</v>
      </c>
      <c r="I49" s="6">
        <v>210</v>
      </c>
      <c r="J49" s="6">
        <v>120</v>
      </c>
      <c r="K49" s="6" t="s">
        <v>26</v>
      </c>
      <c r="L49" s="6">
        <f>SUM(H49:J49)</f>
        <v>450</v>
      </c>
      <c r="M49" s="6">
        <v>4</v>
      </c>
      <c r="N49" s="6">
        <v>1</v>
      </c>
      <c r="O49" s="6" t="s">
        <v>36</v>
      </c>
      <c r="P49" s="17">
        <v>45838</v>
      </c>
      <c r="Q49" s="15" t="s">
        <v>28</v>
      </c>
      <c r="R49" s="9" t="s">
        <v>168</v>
      </c>
      <c r="S49" s="6">
        <v>1</v>
      </c>
      <c r="T49" s="9" t="s">
        <v>180</v>
      </c>
    </row>
    <row r="50" spans="1:20" s="4" customFormat="1" ht="168" x14ac:dyDescent="0.2">
      <c r="A50" s="6">
        <v>48</v>
      </c>
      <c r="B50" s="6" t="s">
        <v>175</v>
      </c>
      <c r="C50" s="7">
        <v>44742</v>
      </c>
      <c r="D50" s="6" t="s">
        <v>195</v>
      </c>
      <c r="E50" s="14">
        <v>1</v>
      </c>
      <c r="F50" s="9" t="s">
        <v>196</v>
      </c>
      <c r="G50" s="9" t="s">
        <v>197</v>
      </c>
      <c r="H50" s="6">
        <v>180</v>
      </c>
      <c r="I50" s="6">
        <v>270</v>
      </c>
      <c r="J50" s="6">
        <v>120</v>
      </c>
      <c r="K50" s="6" t="s">
        <v>26</v>
      </c>
      <c r="L50" s="6">
        <f>SUM(H50:J50)</f>
        <v>570</v>
      </c>
      <c r="M50" s="6">
        <v>5</v>
      </c>
      <c r="N50" s="6">
        <v>1</v>
      </c>
      <c r="O50" s="6" t="s">
        <v>36</v>
      </c>
      <c r="P50" s="17">
        <v>45838</v>
      </c>
      <c r="Q50" s="15" t="s">
        <v>198</v>
      </c>
      <c r="R50" s="9" t="s">
        <v>199</v>
      </c>
      <c r="S50" s="6">
        <v>1</v>
      </c>
      <c r="T50" s="9" t="s">
        <v>180</v>
      </c>
    </row>
    <row r="51" spans="1:20" s="4" customFormat="1" ht="168" x14ac:dyDescent="0.2">
      <c r="A51" s="6">
        <v>49</v>
      </c>
      <c r="B51" s="6" t="s">
        <v>175</v>
      </c>
      <c r="C51" s="7">
        <v>44742</v>
      </c>
      <c r="D51" s="6" t="s">
        <v>200</v>
      </c>
      <c r="E51" s="14">
        <v>1</v>
      </c>
      <c r="F51" s="9" t="s">
        <v>201</v>
      </c>
      <c r="G51" s="9" t="s">
        <v>202</v>
      </c>
      <c r="H51" s="6">
        <v>180</v>
      </c>
      <c r="I51" s="6">
        <v>270</v>
      </c>
      <c r="J51" s="6">
        <v>120</v>
      </c>
      <c r="K51" s="6" t="s">
        <v>26</v>
      </c>
      <c r="L51" s="6">
        <f>SUM(H51:J51)</f>
        <v>570</v>
      </c>
      <c r="M51" s="6">
        <v>5</v>
      </c>
      <c r="N51" s="6">
        <v>1</v>
      </c>
      <c r="O51" s="6" t="s">
        <v>36</v>
      </c>
      <c r="P51" s="17">
        <v>45838</v>
      </c>
      <c r="Q51" s="15" t="s">
        <v>198</v>
      </c>
      <c r="R51" s="9" t="s">
        <v>199</v>
      </c>
      <c r="S51" s="6">
        <v>1</v>
      </c>
      <c r="T51" s="9" t="s">
        <v>180</v>
      </c>
    </row>
  </sheetData>
  <sheetProtection algorithmName="SHA-512" hashValue="8HYq74H3sJvVgjNfebK9l3L5clSSYggsO04ZSYXphcrT+SC6qKk3Gx9kEBwQNSgQ7Ue7Q2OuLVJ7x3/XO5TSUw==" saltValue="KEQuXuY8YX9QzccgMeLLKA==" spinCount="100000" sheet="1" scenarios="1" formatCells="0" formatColumns="0" deleteColumns="0" deleteRows="0"/>
  <autoFilter ref="A1:T51" xr:uid="{EBF81B59-A25D-4455-ACF5-BA3B7CCBDD25}">
    <filterColumn colId="7" showButton="0"/>
    <filterColumn colId="8" showButton="0"/>
    <filterColumn colId="9" showButton="0"/>
    <filterColumn colId="10" showButton="0"/>
    <filterColumn colId="18" showButton="0"/>
  </autoFilter>
  <mergeCells count="2">
    <mergeCell ref="H1:L1"/>
    <mergeCell ref="S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QF -Multiple of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Sinha</dc:creator>
  <cp:lastModifiedBy>Neil</cp:lastModifiedBy>
  <dcterms:created xsi:type="dcterms:W3CDTF">2022-07-25T07:13:54Z</dcterms:created>
  <dcterms:modified xsi:type="dcterms:W3CDTF">2022-07-26T11:15:06Z</dcterms:modified>
</cp:coreProperties>
</file>